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20" activeTab="5"/>
  </bookViews>
  <sheets>
    <sheet name="ต.ค. 64" sheetId="1" r:id="rId1"/>
    <sheet name="พ.ย. 64" sheetId="2" r:id="rId2"/>
    <sheet name="ธ.ค. 64" sheetId="3" r:id="rId3"/>
    <sheet name="ม.ค. 65" sheetId="4" r:id="rId4"/>
    <sheet name="ก.พ. 65" sheetId="5" r:id="rId5"/>
    <sheet name="มี.ค. 65" sheetId="6" r:id="rId6"/>
  </sheets>
  <definedNames/>
  <calcPr fullCalcOnLoad="1"/>
</workbook>
</file>

<file path=xl/sharedStrings.xml><?xml version="1.0" encoding="utf-8"?>
<sst xmlns="http://schemas.openxmlformats.org/spreadsheetml/2006/main" count="684" uniqueCount="92">
  <si>
    <t>วัน/เดือน/ปี</t>
  </si>
  <si>
    <t>ใบสั่งซื้อ/ใบเสร็จรับเงิน/</t>
  </si>
  <si>
    <t>ใบกำกับภาษี</t>
  </si>
  <si>
    <t>อย่างใดอย่างหนึ่ง</t>
  </si>
  <si>
    <t>ประเภทของครุภัณฑ์หรือสิ่งอื่นใด</t>
  </si>
  <si>
    <t>ซึ่งใช้น้ำมันเชื้อเพลิงและหมายเลข</t>
  </si>
  <si>
    <t>ทะเบียนหรือรหัสครุภัณฑ์</t>
  </si>
  <si>
    <t>ผู้จัดซื้อน้ำมันเชื้อเพลิง</t>
  </si>
  <si>
    <t>รายละเอียดการจัดซื้อน้ำมันเชื้อเพลิง</t>
  </si>
  <si>
    <t>ประเภท</t>
  </si>
  <si>
    <t>ปริมาณ</t>
  </si>
  <si>
    <t>(ลิตร)</t>
  </si>
  <si>
    <t>วงเงิน</t>
  </si>
  <si>
    <t>(บาท)</t>
  </si>
  <si>
    <t>วงเงินสะสม</t>
  </si>
  <si>
    <t>รวมเป็นเงินทั้งสิ้น</t>
  </si>
  <si>
    <t>ราคา</t>
  </si>
  <si>
    <t>นายอุดม   เครือวงค์</t>
  </si>
  <si>
    <t>นายณัฐพงค์   เมืองที</t>
  </si>
  <si>
    <t>วงเงินที่ผู้สั่งซื้อให้ความเห็นชอบ....................100,000....................บาท</t>
  </si>
  <si>
    <t>แก๊สโซฮอล์ 95</t>
  </si>
  <si>
    <t>กอ 7715 เชียงราย</t>
  </si>
  <si>
    <t>กง 9403 เชียงราย</t>
  </si>
  <si>
    <t>1 กค 7320 เชียงราย</t>
  </si>
  <si>
    <t>1 กร 6730 เชียงราย</t>
  </si>
  <si>
    <t>ขจว 235 เชียงราย</t>
  </si>
  <si>
    <t>บล 6023 เชียงราย</t>
  </si>
  <si>
    <t>รายงานการดำเนินการจัดซื้อน้ำมันเชื้อเพลิง ประจำปีงบประมาณ พ.ศ. 2565</t>
  </si>
  <si>
    <t>ประจำเดือน ตุลาคม 2564</t>
  </si>
  <si>
    <t>รายงานขอซื้อที่ผู้สั่งซื้อให้ความเห็นชอบ เลขที่........4/2565.................</t>
  </si>
  <si>
    <t>15 - ต.ค. - 64</t>
  </si>
  <si>
    <t>1782/2</t>
  </si>
  <si>
    <t>ดีเซล บี 7</t>
  </si>
  <si>
    <t>25 - ต.ค. - 64</t>
  </si>
  <si>
    <t>1782/3</t>
  </si>
  <si>
    <t>1782/4</t>
  </si>
  <si>
    <t>3</t>
  </si>
  <si>
    <t>1782/5</t>
  </si>
  <si>
    <t>ประจำเดือน ตุลาคม - พฤศจิกายน 2564</t>
  </si>
  <si>
    <t>10 - พ.ย. - 64</t>
  </si>
  <si>
    <t>1782/6</t>
  </si>
  <si>
    <t>17 - พ.ย. - 64</t>
  </si>
  <si>
    <t>1782/7</t>
  </si>
  <si>
    <t>1782/8</t>
  </si>
  <si>
    <t>43.04</t>
  </si>
  <si>
    <t>1782/9</t>
  </si>
  <si>
    <t>1782/10</t>
  </si>
  <si>
    <t>4</t>
  </si>
  <si>
    <t>1782/11</t>
  </si>
  <si>
    <t>7 - ธ.ค. - 64</t>
  </si>
  <si>
    <t>1782/12</t>
  </si>
  <si>
    <t>27 - ธ.ค. - 64</t>
  </si>
  <si>
    <t>1782/13</t>
  </si>
  <si>
    <t>1782/14</t>
  </si>
  <si>
    <t>1782/15</t>
  </si>
  <si>
    <t>เครื่องเป่าลม</t>
  </si>
  <si>
    <t>29 - ธ.ค. - 64</t>
  </si>
  <si>
    <t>1782/16</t>
  </si>
  <si>
    <t>1782/17</t>
  </si>
  <si>
    <t>1782/18</t>
  </si>
  <si>
    <t>ประจำเดือน ตุลาคม - ธันวาคม 2564</t>
  </si>
  <si>
    <t>ประจำเดือน ตุลาคม 2564 - มกราคม 2565</t>
  </si>
  <si>
    <t>25 - ม.ค. - 65</t>
  </si>
  <si>
    <t>1782/19</t>
  </si>
  <si>
    <t>2 - ก.พ. - 65</t>
  </si>
  <si>
    <t>1782/20</t>
  </si>
  <si>
    <t>ผค 1774 เชียงราย</t>
  </si>
  <si>
    <t>7 - ก.พ. - 65</t>
  </si>
  <si>
    <t>1782/21</t>
  </si>
  <si>
    <t>14 - ก.พ. - 65</t>
  </si>
  <si>
    <t>1782/22</t>
  </si>
  <si>
    <t>64.16</t>
  </si>
  <si>
    <t>1782/23</t>
  </si>
  <si>
    <t>1782/24</t>
  </si>
  <si>
    <t>15 - ก.พ. - 65</t>
  </si>
  <si>
    <t>1782/25</t>
  </si>
  <si>
    <t>65.13</t>
  </si>
  <si>
    <t>ประจำเดือน ตุลาคม 2564 - กุมภาพันธ์ 2565</t>
  </si>
  <si>
    <t>ประจำเดือน ตุลาคม 2564 - มีนาคม 2565</t>
  </si>
  <si>
    <t>7 - มี.ค. - 65</t>
  </si>
  <si>
    <t>1782/26</t>
  </si>
  <si>
    <t>1782/27</t>
  </si>
  <si>
    <t>1782/28</t>
  </si>
  <si>
    <t>5</t>
  </si>
  <si>
    <t>8 - มี.ค. - 65</t>
  </si>
  <si>
    <t>1782/29</t>
  </si>
  <si>
    <t>52.90</t>
  </si>
  <si>
    <t>21 - มี.ค. - 65</t>
  </si>
  <si>
    <t>1782/30</t>
  </si>
  <si>
    <t>28 - มี.ค. - 65</t>
  </si>
  <si>
    <t>1782/31</t>
  </si>
  <si>
    <t>45.50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</si>
</sst>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39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0" fontId="29" fillId="0" borderId="3" applyNumberFormat="0" applyFill="0" applyAlignment="0" applyProtection="0"/>
    <xf numFmtId="0" fontId="30" fillId="21" borderId="0" applyNumberFormat="0" applyBorder="0" applyAlignment="0" applyProtection="0"/>
    <xf numFmtId="0" fontId="31" fillId="22" borderId="1" applyNumberFormat="0" applyAlignment="0" applyProtection="0"/>
    <xf numFmtId="0" fontId="32" fillId="23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5" fillId="19" borderId="5" applyNumberFormat="0" applyAlignment="0" applyProtection="0"/>
    <xf numFmtId="0" fontId="0" fillId="31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0" xfId="0" applyNumberFormat="1" applyFont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="93" zoomScaleNormal="93" zoomScalePageLayoutView="0" workbookViewId="0" topLeftCell="A1">
      <selection activeCell="C16" sqref="C16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28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>I9+H10</f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>I10+H11</f>
        <v>3682.2400000000002</v>
      </c>
    </row>
    <row r="12" spans="1:9" ht="24">
      <c r="A12" s="23" t="s">
        <v>15</v>
      </c>
      <c r="B12" s="24"/>
      <c r="C12" s="24"/>
      <c r="D12" s="24"/>
      <c r="E12" s="24"/>
      <c r="F12" s="24"/>
      <c r="G12" s="24"/>
      <c r="H12" s="25"/>
      <c r="I12" s="16">
        <f>I11</f>
        <v>3682.2400000000002</v>
      </c>
    </row>
  </sheetData>
  <sheetProtection/>
  <mergeCells count="6">
    <mergeCell ref="A1:I1"/>
    <mergeCell ref="A2:I2"/>
    <mergeCell ref="A5:A7"/>
    <mergeCell ref="D5:D7"/>
    <mergeCell ref="E5:I5"/>
    <mergeCell ref="A12:H12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93" zoomScaleNormal="93" zoomScalePageLayoutView="0" workbookViewId="0" topLeftCell="A1">
      <selection activeCell="M18" sqref="M18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38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17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23" t="s">
        <v>15</v>
      </c>
      <c r="B18" s="24"/>
      <c r="C18" s="24"/>
      <c r="D18" s="24"/>
      <c r="E18" s="24"/>
      <c r="F18" s="24"/>
      <c r="G18" s="24"/>
      <c r="H18" s="25"/>
      <c r="I18" s="16">
        <f>I17</f>
        <v>8602.8</v>
      </c>
    </row>
  </sheetData>
  <sheetProtection/>
  <mergeCells count="6">
    <mergeCell ref="A1:I1"/>
    <mergeCell ref="A2:I2"/>
    <mergeCell ref="A5:A7"/>
    <mergeCell ref="D5:D7"/>
    <mergeCell ref="E5:I5"/>
    <mergeCell ref="A18:H18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="93" zoomScaleNormal="93" zoomScalePageLayoutView="0" workbookViewId="0" topLeftCell="A1">
      <selection activeCell="M7" sqref="M7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60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17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12" t="s">
        <v>49</v>
      </c>
      <c r="B18" s="13" t="s">
        <v>50</v>
      </c>
      <c r="C18" s="13" t="s">
        <v>21</v>
      </c>
      <c r="D18" s="15" t="s">
        <v>17</v>
      </c>
      <c r="E18" s="13" t="s">
        <v>32</v>
      </c>
      <c r="F18" s="13">
        <v>58.19</v>
      </c>
      <c r="G18" s="13">
        <v>28.87</v>
      </c>
      <c r="H18" s="14">
        <v>1680</v>
      </c>
      <c r="I18" s="14">
        <f aca="true" t="shared" si="1" ref="I18:I24">I17+H18</f>
        <v>10282.8</v>
      </c>
    </row>
    <row r="19" spans="1:9" ht="24">
      <c r="A19" s="12" t="s">
        <v>51</v>
      </c>
      <c r="B19" s="13" t="s">
        <v>52</v>
      </c>
      <c r="C19" s="13" t="s">
        <v>22</v>
      </c>
      <c r="D19" s="15" t="s">
        <v>18</v>
      </c>
      <c r="E19" s="13" t="s">
        <v>32</v>
      </c>
      <c r="F19" s="13">
        <v>47.01</v>
      </c>
      <c r="G19" s="13">
        <v>29.57</v>
      </c>
      <c r="H19" s="14">
        <v>1390</v>
      </c>
      <c r="I19" s="14">
        <f t="shared" si="1"/>
        <v>11672.8</v>
      </c>
    </row>
    <row r="20" spans="1:9" ht="24">
      <c r="A20" s="12" t="s">
        <v>51</v>
      </c>
      <c r="B20" s="13" t="s">
        <v>53</v>
      </c>
      <c r="C20" s="13" t="s">
        <v>25</v>
      </c>
      <c r="D20" s="15" t="s">
        <v>18</v>
      </c>
      <c r="E20" s="17" t="s">
        <v>20</v>
      </c>
      <c r="F20" s="12" t="s">
        <v>47</v>
      </c>
      <c r="G20" s="13">
        <v>32.28</v>
      </c>
      <c r="H20" s="14">
        <v>129.12</v>
      </c>
      <c r="I20" s="14">
        <f t="shared" si="1"/>
        <v>11801.92</v>
      </c>
    </row>
    <row r="21" spans="1:9" ht="24">
      <c r="A21" s="12" t="s">
        <v>51</v>
      </c>
      <c r="B21" s="13" t="s">
        <v>54</v>
      </c>
      <c r="C21" s="13" t="s">
        <v>55</v>
      </c>
      <c r="D21" s="15" t="s">
        <v>18</v>
      </c>
      <c r="E21" s="17" t="s">
        <v>20</v>
      </c>
      <c r="F21" s="13">
        <v>5</v>
      </c>
      <c r="G21" s="13">
        <v>32.28</v>
      </c>
      <c r="H21" s="14">
        <v>161.4</v>
      </c>
      <c r="I21" s="14">
        <f t="shared" si="1"/>
        <v>11963.32</v>
      </c>
    </row>
    <row r="22" spans="1:9" ht="24">
      <c r="A22" s="12" t="s">
        <v>56</v>
      </c>
      <c r="B22" s="13" t="s">
        <v>57</v>
      </c>
      <c r="C22" s="13" t="s">
        <v>21</v>
      </c>
      <c r="D22" s="15" t="s">
        <v>17</v>
      </c>
      <c r="E22" s="13" t="s">
        <v>32</v>
      </c>
      <c r="F22" s="13">
        <v>50.39</v>
      </c>
      <c r="G22" s="13">
        <v>29.77</v>
      </c>
      <c r="H22" s="14">
        <v>1500</v>
      </c>
      <c r="I22" s="14">
        <f t="shared" si="1"/>
        <v>13463.32</v>
      </c>
    </row>
    <row r="23" spans="1:9" ht="24">
      <c r="A23" s="12" t="s">
        <v>56</v>
      </c>
      <c r="B23" s="13" t="s">
        <v>58</v>
      </c>
      <c r="C23" s="13" t="s">
        <v>23</v>
      </c>
      <c r="D23" s="15" t="s">
        <v>17</v>
      </c>
      <c r="E23" s="17" t="s">
        <v>20</v>
      </c>
      <c r="F23" s="12" t="s">
        <v>36</v>
      </c>
      <c r="G23" s="13">
        <v>32.48</v>
      </c>
      <c r="H23" s="14">
        <v>97.44</v>
      </c>
      <c r="I23" s="14">
        <f t="shared" si="1"/>
        <v>13560.76</v>
      </c>
    </row>
    <row r="24" spans="1:9" ht="24">
      <c r="A24" s="12" t="s">
        <v>56</v>
      </c>
      <c r="B24" s="13" t="s">
        <v>59</v>
      </c>
      <c r="C24" s="13" t="s">
        <v>24</v>
      </c>
      <c r="D24" s="15" t="s">
        <v>17</v>
      </c>
      <c r="E24" s="17" t="s">
        <v>20</v>
      </c>
      <c r="F24" s="13">
        <v>5</v>
      </c>
      <c r="G24" s="13">
        <v>32.48</v>
      </c>
      <c r="H24" s="14">
        <v>162.4</v>
      </c>
      <c r="I24" s="14">
        <f t="shared" si="1"/>
        <v>13723.16</v>
      </c>
    </row>
    <row r="25" spans="1:9" ht="24">
      <c r="A25" s="23" t="s">
        <v>15</v>
      </c>
      <c r="B25" s="24"/>
      <c r="C25" s="24"/>
      <c r="D25" s="24"/>
      <c r="E25" s="24"/>
      <c r="F25" s="24"/>
      <c r="G25" s="24"/>
      <c r="H25" s="25"/>
      <c r="I25" s="16">
        <f>I24</f>
        <v>13723.16</v>
      </c>
    </row>
  </sheetData>
  <sheetProtection/>
  <mergeCells count="6">
    <mergeCell ref="A1:I1"/>
    <mergeCell ref="A2:I2"/>
    <mergeCell ref="A5:A7"/>
    <mergeCell ref="D5:D7"/>
    <mergeCell ref="E5:I5"/>
    <mergeCell ref="A25:H25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="93" zoomScaleNormal="93" zoomScalePageLayoutView="0" workbookViewId="0" topLeftCell="A1">
      <selection activeCell="L26" sqref="L26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61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21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12" t="s">
        <v>49</v>
      </c>
      <c r="B18" s="13" t="s">
        <v>50</v>
      </c>
      <c r="C18" s="13" t="s">
        <v>21</v>
      </c>
      <c r="D18" s="15" t="s">
        <v>17</v>
      </c>
      <c r="E18" s="13" t="s">
        <v>32</v>
      </c>
      <c r="F18" s="13">
        <v>58.19</v>
      </c>
      <c r="G18" s="13">
        <v>28.87</v>
      </c>
      <c r="H18" s="14">
        <v>1680</v>
      </c>
      <c r="I18" s="14">
        <f t="shared" si="0"/>
        <v>10282.8</v>
      </c>
    </row>
    <row r="19" spans="1:9" ht="24">
      <c r="A19" s="12" t="s">
        <v>51</v>
      </c>
      <c r="B19" s="13" t="s">
        <v>52</v>
      </c>
      <c r="C19" s="13" t="s">
        <v>22</v>
      </c>
      <c r="D19" s="15" t="s">
        <v>18</v>
      </c>
      <c r="E19" s="13" t="s">
        <v>32</v>
      </c>
      <c r="F19" s="13">
        <v>47.01</v>
      </c>
      <c r="G19" s="13">
        <v>29.57</v>
      </c>
      <c r="H19" s="14">
        <v>1390</v>
      </c>
      <c r="I19" s="14">
        <f t="shared" si="0"/>
        <v>11672.8</v>
      </c>
    </row>
    <row r="20" spans="1:9" ht="24">
      <c r="A20" s="12" t="s">
        <v>51</v>
      </c>
      <c r="B20" s="13" t="s">
        <v>53</v>
      </c>
      <c r="C20" s="13" t="s">
        <v>25</v>
      </c>
      <c r="D20" s="15" t="s">
        <v>18</v>
      </c>
      <c r="E20" s="17" t="s">
        <v>20</v>
      </c>
      <c r="F20" s="12" t="s">
        <v>47</v>
      </c>
      <c r="G20" s="13">
        <v>32.28</v>
      </c>
      <c r="H20" s="14">
        <v>129.12</v>
      </c>
      <c r="I20" s="14">
        <f t="shared" si="0"/>
        <v>11801.92</v>
      </c>
    </row>
    <row r="21" spans="1:9" ht="24">
      <c r="A21" s="12" t="s">
        <v>51</v>
      </c>
      <c r="B21" s="13" t="s">
        <v>54</v>
      </c>
      <c r="C21" s="13" t="s">
        <v>55</v>
      </c>
      <c r="D21" s="15" t="s">
        <v>18</v>
      </c>
      <c r="E21" s="17" t="s">
        <v>20</v>
      </c>
      <c r="F21" s="13">
        <v>5</v>
      </c>
      <c r="G21" s="13">
        <v>32.28</v>
      </c>
      <c r="H21" s="14">
        <v>161.4</v>
      </c>
      <c r="I21" s="14">
        <f t="shared" si="0"/>
        <v>11963.32</v>
      </c>
    </row>
    <row r="22" spans="1:9" ht="24">
      <c r="A22" s="12" t="s">
        <v>56</v>
      </c>
      <c r="B22" s="13" t="s">
        <v>57</v>
      </c>
      <c r="C22" s="13" t="s">
        <v>21</v>
      </c>
      <c r="D22" s="15" t="s">
        <v>17</v>
      </c>
      <c r="E22" s="13" t="s">
        <v>32</v>
      </c>
      <c r="F22" s="13">
        <v>50.39</v>
      </c>
      <c r="G22" s="13">
        <v>29.77</v>
      </c>
      <c r="H22" s="14">
        <v>1500</v>
      </c>
      <c r="I22" s="14">
        <f>I21+H22</f>
        <v>13463.32</v>
      </c>
    </row>
    <row r="23" spans="1:9" ht="24">
      <c r="A23" s="12" t="s">
        <v>56</v>
      </c>
      <c r="B23" s="13" t="s">
        <v>58</v>
      </c>
      <c r="C23" s="13" t="s">
        <v>23</v>
      </c>
      <c r="D23" s="15" t="s">
        <v>17</v>
      </c>
      <c r="E23" s="17" t="s">
        <v>20</v>
      </c>
      <c r="F23" s="12" t="s">
        <v>36</v>
      </c>
      <c r="G23" s="13">
        <v>32.48</v>
      </c>
      <c r="H23" s="14">
        <v>97.44</v>
      </c>
      <c r="I23" s="14">
        <f>I22+H23</f>
        <v>13560.76</v>
      </c>
    </row>
    <row r="24" spans="1:9" ht="24">
      <c r="A24" s="12" t="s">
        <v>56</v>
      </c>
      <c r="B24" s="13" t="s">
        <v>59</v>
      </c>
      <c r="C24" s="13" t="s">
        <v>24</v>
      </c>
      <c r="D24" s="15" t="s">
        <v>17</v>
      </c>
      <c r="E24" s="17" t="s">
        <v>20</v>
      </c>
      <c r="F24" s="13">
        <v>5</v>
      </c>
      <c r="G24" s="13">
        <v>32.48</v>
      </c>
      <c r="H24" s="14">
        <v>162.4</v>
      </c>
      <c r="I24" s="14">
        <f>I23+H24</f>
        <v>13723.16</v>
      </c>
    </row>
    <row r="25" spans="1:9" ht="24">
      <c r="A25" s="12" t="s">
        <v>62</v>
      </c>
      <c r="B25" s="13" t="s">
        <v>63</v>
      </c>
      <c r="C25" s="13" t="s">
        <v>21</v>
      </c>
      <c r="D25" s="15" t="s">
        <v>17</v>
      </c>
      <c r="E25" s="13" t="s">
        <v>32</v>
      </c>
      <c r="F25" s="13">
        <v>62.36</v>
      </c>
      <c r="G25" s="13">
        <v>31.27</v>
      </c>
      <c r="H25" s="14">
        <v>1950</v>
      </c>
      <c r="I25" s="14">
        <f>I24+H25</f>
        <v>15673.16</v>
      </c>
    </row>
    <row r="26" spans="1:9" ht="24">
      <c r="A26" s="23" t="s">
        <v>15</v>
      </c>
      <c r="B26" s="24"/>
      <c r="C26" s="24"/>
      <c r="D26" s="24"/>
      <c r="E26" s="24"/>
      <c r="F26" s="24"/>
      <c r="G26" s="24"/>
      <c r="H26" s="25"/>
      <c r="I26" s="16">
        <f>I25</f>
        <v>15673.16</v>
      </c>
    </row>
  </sheetData>
  <sheetProtection/>
  <mergeCells count="6">
    <mergeCell ref="A1:I1"/>
    <mergeCell ref="A2:I2"/>
    <mergeCell ref="A5:A7"/>
    <mergeCell ref="D5:D7"/>
    <mergeCell ref="E5:I5"/>
    <mergeCell ref="A26:H26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="93" zoomScaleNormal="93" zoomScalePageLayoutView="0" workbookViewId="0" topLeftCell="A19">
      <selection activeCell="H38" sqref="H38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77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21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12" t="s">
        <v>49</v>
      </c>
      <c r="B18" s="13" t="s">
        <v>50</v>
      </c>
      <c r="C18" s="13" t="s">
        <v>21</v>
      </c>
      <c r="D18" s="15" t="s">
        <v>17</v>
      </c>
      <c r="E18" s="13" t="s">
        <v>32</v>
      </c>
      <c r="F18" s="13">
        <v>58.19</v>
      </c>
      <c r="G18" s="13">
        <v>28.87</v>
      </c>
      <c r="H18" s="14">
        <v>1680</v>
      </c>
      <c r="I18" s="14">
        <f t="shared" si="0"/>
        <v>10282.8</v>
      </c>
    </row>
    <row r="19" spans="1:9" ht="24">
      <c r="A19" s="12" t="s">
        <v>51</v>
      </c>
      <c r="B19" s="13" t="s">
        <v>52</v>
      </c>
      <c r="C19" s="13" t="s">
        <v>22</v>
      </c>
      <c r="D19" s="15" t="s">
        <v>18</v>
      </c>
      <c r="E19" s="13" t="s">
        <v>32</v>
      </c>
      <c r="F19" s="13">
        <v>47.01</v>
      </c>
      <c r="G19" s="13">
        <v>29.57</v>
      </c>
      <c r="H19" s="14">
        <v>1390</v>
      </c>
      <c r="I19" s="14">
        <f t="shared" si="0"/>
        <v>11672.8</v>
      </c>
    </row>
    <row r="20" spans="1:9" ht="24">
      <c r="A20" s="12" t="s">
        <v>51</v>
      </c>
      <c r="B20" s="13" t="s">
        <v>53</v>
      </c>
      <c r="C20" s="13" t="s">
        <v>25</v>
      </c>
      <c r="D20" s="15" t="s">
        <v>18</v>
      </c>
      <c r="E20" s="17" t="s">
        <v>20</v>
      </c>
      <c r="F20" s="12" t="s">
        <v>47</v>
      </c>
      <c r="G20" s="13">
        <v>32.28</v>
      </c>
      <c r="H20" s="14">
        <v>129.12</v>
      </c>
      <c r="I20" s="14">
        <f t="shared" si="0"/>
        <v>11801.92</v>
      </c>
    </row>
    <row r="21" spans="1:9" ht="24">
      <c r="A21" s="12" t="s">
        <v>51</v>
      </c>
      <c r="B21" s="13" t="s">
        <v>54</v>
      </c>
      <c r="C21" s="13" t="s">
        <v>55</v>
      </c>
      <c r="D21" s="15" t="s">
        <v>18</v>
      </c>
      <c r="E21" s="17" t="s">
        <v>20</v>
      </c>
      <c r="F21" s="13">
        <v>5</v>
      </c>
      <c r="G21" s="13">
        <v>32.28</v>
      </c>
      <c r="H21" s="14">
        <v>161.4</v>
      </c>
      <c r="I21" s="14">
        <f t="shared" si="0"/>
        <v>11963.32</v>
      </c>
    </row>
    <row r="22" spans="1:9" ht="24">
      <c r="A22" s="12" t="s">
        <v>56</v>
      </c>
      <c r="B22" s="13" t="s">
        <v>57</v>
      </c>
      <c r="C22" s="13" t="s">
        <v>21</v>
      </c>
      <c r="D22" s="15" t="s">
        <v>17</v>
      </c>
      <c r="E22" s="13" t="s">
        <v>32</v>
      </c>
      <c r="F22" s="13">
        <v>50.39</v>
      </c>
      <c r="G22" s="13">
        <v>29.77</v>
      </c>
      <c r="H22" s="14">
        <v>1500</v>
      </c>
      <c r="I22" s="14">
        <f aca="true" t="shared" si="1" ref="I22:I31">I21+H22</f>
        <v>13463.32</v>
      </c>
    </row>
    <row r="23" spans="1:9" ht="24">
      <c r="A23" s="12" t="s">
        <v>56</v>
      </c>
      <c r="B23" s="13" t="s">
        <v>58</v>
      </c>
      <c r="C23" s="13" t="s">
        <v>23</v>
      </c>
      <c r="D23" s="15" t="s">
        <v>17</v>
      </c>
      <c r="E23" s="17" t="s">
        <v>20</v>
      </c>
      <c r="F23" s="12" t="s">
        <v>36</v>
      </c>
      <c r="G23" s="13">
        <v>32.48</v>
      </c>
      <c r="H23" s="14">
        <v>97.44</v>
      </c>
      <c r="I23" s="14">
        <f t="shared" si="1"/>
        <v>13560.76</v>
      </c>
    </row>
    <row r="24" spans="1:9" ht="24">
      <c r="A24" s="12" t="s">
        <v>56</v>
      </c>
      <c r="B24" s="13" t="s">
        <v>59</v>
      </c>
      <c r="C24" s="13" t="s">
        <v>24</v>
      </c>
      <c r="D24" s="15" t="s">
        <v>17</v>
      </c>
      <c r="E24" s="17" t="s">
        <v>20</v>
      </c>
      <c r="F24" s="13">
        <v>5</v>
      </c>
      <c r="G24" s="13">
        <v>32.48</v>
      </c>
      <c r="H24" s="14">
        <v>162.4</v>
      </c>
      <c r="I24" s="14">
        <f t="shared" si="1"/>
        <v>13723.16</v>
      </c>
    </row>
    <row r="25" spans="1:9" ht="24">
      <c r="A25" s="12" t="s">
        <v>62</v>
      </c>
      <c r="B25" s="13" t="s">
        <v>63</v>
      </c>
      <c r="C25" s="13" t="s">
        <v>21</v>
      </c>
      <c r="D25" s="15" t="s">
        <v>17</v>
      </c>
      <c r="E25" s="13" t="s">
        <v>32</v>
      </c>
      <c r="F25" s="13">
        <v>62.36</v>
      </c>
      <c r="G25" s="13">
        <v>31.27</v>
      </c>
      <c r="H25" s="14">
        <v>1950</v>
      </c>
      <c r="I25" s="14">
        <f t="shared" si="1"/>
        <v>15673.16</v>
      </c>
    </row>
    <row r="26" spans="1:9" ht="24">
      <c r="A26" s="12" t="s">
        <v>64</v>
      </c>
      <c r="B26" s="13" t="s">
        <v>65</v>
      </c>
      <c r="C26" s="13" t="s">
        <v>66</v>
      </c>
      <c r="D26" s="15" t="s">
        <v>18</v>
      </c>
      <c r="E26" s="13" t="s">
        <v>32</v>
      </c>
      <c r="F26" s="13">
        <v>100</v>
      </c>
      <c r="G26" s="13">
        <v>31.47</v>
      </c>
      <c r="H26" s="14">
        <v>3147</v>
      </c>
      <c r="I26" s="14">
        <f t="shared" si="1"/>
        <v>18820.16</v>
      </c>
    </row>
    <row r="27" spans="1:9" ht="24">
      <c r="A27" s="12" t="s">
        <v>67</v>
      </c>
      <c r="B27" s="13" t="s">
        <v>68</v>
      </c>
      <c r="C27" s="13" t="s">
        <v>22</v>
      </c>
      <c r="D27" s="15" t="s">
        <v>17</v>
      </c>
      <c r="E27" s="13" t="s">
        <v>32</v>
      </c>
      <c r="F27" s="13">
        <v>47.97</v>
      </c>
      <c r="G27" s="13">
        <v>31.27</v>
      </c>
      <c r="H27" s="14">
        <v>1500</v>
      </c>
      <c r="I27" s="14">
        <f t="shared" si="1"/>
        <v>20320.16</v>
      </c>
    </row>
    <row r="28" spans="1:9" ht="24">
      <c r="A28" s="12" t="s">
        <v>69</v>
      </c>
      <c r="B28" s="13" t="s">
        <v>70</v>
      </c>
      <c r="C28" s="13" t="s">
        <v>21</v>
      </c>
      <c r="D28" s="15" t="s">
        <v>17</v>
      </c>
      <c r="E28" s="13" t="s">
        <v>32</v>
      </c>
      <c r="F28" s="12" t="s">
        <v>71</v>
      </c>
      <c r="G28" s="13">
        <v>31.17</v>
      </c>
      <c r="H28" s="14">
        <v>2000</v>
      </c>
      <c r="I28" s="14">
        <f t="shared" si="1"/>
        <v>22320.16</v>
      </c>
    </row>
    <row r="29" spans="1:9" ht="24">
      <c r="A29" s="12" t="s">
        <v>69</v>
      </c>
      <c r="B29" s="13" t="s">
        <v>72</v>
      </c>
      <c r="C29" s="13" t="s">
        <v>23</v>
      </c>
      <c r="D29" s="15" t="s">
        <v>17</v>
      </c>
      <c r="E29" s="17" t="s">
        <v>20</v>
      </c>
      <c r="F29" s="13">
        <v>3</v>
      </c>
      <c r="G29" s="13">
        <v>36.38</v>
      </c>
      <c r="H29" s="14">
        <v>109.14</v>
      </c>
      <c r="I29" s="14">
        <f t="shared" si="1"/>
        <v>22429.3</v>
      </c>
    </row>
    <row r="30" spans="1:9" ht="24">
      <c r="A30" s="12" t="s">
        <v>69</v>
      </c>
      <c r="B30" s="13" t="s">
        <v>73</v>
      </c>
      <c r="C30" s="13" t="s">
        <v>24</v>
      </c>
      <c r="D30" s="15" t="s">
        <v>17</v>
      </c>
      <c r="E30" s="17" t="s">
        <v>20</v>
      </c>
      <c r="F30" s="13">
        <v>5</v>
      </c>
      <c r="G30" s="13">
        <v>36.38</v>
      </c>
      <c r="H30" s="14">
        <v>181.9</v>
      </c>
      <c r="I30" s="14">
        <f t="shared" si="1"/>
        <v>22611.2</v>
      </c>
    </row>
    <row r="31" spans="1:9" ht="24">
      <c r="A31" s="12" t="s">
        <v>74</v>
      </c>
      <c r="B31" s="13" t="s">
        <v>75</v>
      </c>
      <c r="C31" s="13" t="s">
        <v>26</v>
      </c>
      <c r="D31" s="15" t="s">
        <v>18</v>
      </c>
      <c r="E31" s="13" t="s">
        <v>32</v>
      </c>
      <c r="F31" s="12" t="s">
        <v>76</v>
      </c>
      <c r="G31" s="13">
        <v>31.17</v>
      </c>
      <c r="H31" s="14">
        <v>2030</v>
      </c>
      <c r="I31" s="14">
        <f t="shared" si="1"/>
        <v>24641.2</v>
      </c>
    </row>
    <row r="32" spans="1:9" ht="24">
      <c r="A32" s="23" t="s">
        <v>15</v>
      </c>
      <c r="B32" s="24"/>
      <c r="C32" s="24"/>
      <c r="D32" s="24"/>
      <c r="E32" s="24"/>
      <c r="F32" s="24"/>
      <c r="G32" s="24"/>
      <c r="H32" s="25"/>
      <c r="I32" s="16">
        <f>I31</f>
        <v>24641.2</v>
      </c>
    </row>
  </sheetData>
  <sheetProtection/>
  <mergeCells count="6">
    <mergeCell ref="A1:I1"/>
    <mergeCell ref="A2:I2"/>
    <mergeCell ref="A5:A7"/>
    <mergeCell ref="D5:D7"/>
    <mergeCell ref="E5:I5"/>
    <mergeCell ref="A32:H32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93" zoomScaleNormal="93" zoomScalePageLayoutView="0" workbookViewId="0" topLeftCell="A19">
      <selection activeCell="L29" sqref="L29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78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21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12" t="s">
        <v>49</v>
      </c>
      <c r="B18" s="13" t="s">
        <v>50</v>
      </c>
      <c r="C18" s="13" t="s">
        <v>21</v>
      </c>
      <c r="D18" s="15" t="s">
        <v>17</v>
      </c>
      <c r="E18" s="13" t="s">
        <v>32</v>
      </c>
      <c r="F18" s="13">
        <v>58.19</v>
      </c>
      <c r="G18" s="13">
        <v>28.87</v>
      </c>
      <c r="H18" s="14">
        <v>1680</v>
      </c>
      <c r="I18" s="14">
        <f t="shared" si="0"/>
        <v>10282.8</v>
      </c>
    </row>
    <row r="19" spans="1:9" ht="24">
      <c r="A19" s="12" t="s">
        <v>51</v>
      </c>
      <c r="B19" s="13" t="s">
        <v>52</v>
      </c>
      <c r="C19" s="13" t="s">
        <v>22</v>
      </c>
      <c r="D19" s="15" t="s">
        <v>18</v>
      </c>
      <c r="E19" s="13" t="s">
        <v>32</v>
      </c>
      <c r="F19" s="13">
        <v>47.01</v>
      </c>
      <c r="G19" s="13">
        <v>29.57</v>
      </c>
      <c r="H19" s="14">
        <v>1390</v>
      </c>
      <c r="I19" s="14">
        <f t="shared" si="0"/>
        <v>11672.8</v>
      </c>
    </row>
    <row r="20" spans="1:9" ht="24">
      <c r="A20" s="12" t="s">
        <v>51</v>
      </c>
      <c r="B20" s="13" t="s">
        <v>53</v>
      </c>
      <c r="C20" s="13" t="s">
        <v>25</v>
      </c>
      <c r="D20" s="15" t="s">
        <v>18</v>
      </c>
      <c r="E20" s="17" t="s">
        <v>20</v>
      </c>
      <c r="F20" s="12" t="s">
        <v>47</v>
      </c>
      <c r="G20" s="13">
        <v>32.28</v>
      </c>
      <c r="H20" s="14">
        <v>129.12</v>
      </c>
      <c r="I20" s="14">
        <f t="shared" si="0"/>
        <v>11801.92</v>
      </c>
    </row>
    <row r="21" spans="1:9" ht="24">
      <c r="A21" s="12" t="s">
        <v>51</v>
      </c>
      <c r="B21" s="13" t="s">
        <v>54</v>
      </c>
      <c r="C21" s="13" t="s">
        <v>55</v>
      </c>
      <c r="D21" s="15" t="s">
        <v>18</v>
      </c>
      <c r="E21" s="17" t="s">
        <v>20</v>
      </c>
      <c r="F21" s="13">
        <v>5</v>
      </c>
      <c r="G21" s="13">
        <v>32.28</v>
      </c>
      <c r="H21" s="14">
        <v>161.4</v>
      </c>
      <c r="I21" s="14">
        <f t="shared" si="0"/>
        <v>11963.32</v>
      </c>
    </row>
    <row r="22" spans="1:9" ht="24">
      <c r="A22" s="12" t="s">
        <v>56</v>
      </c>
      <c r="B22" s="13" t="s">
        <v>57</v>
      </c>
      <c r="C22" s="13" t="s">
        <v>21</v>
      </c>
      <c r="D22" s="15" t="s">
        <v>17</v>
      </c>
      <c r="E22" s="13" t="s">
        <v>32</v>
      </c>
      <c r="F22" s="13">
        <v>50.39</v>
      </c>
      <c r="G22" s="13">
        <v>29.77</v>
      </c>
      <c r="H22" s="14">
        <v>1500</v>
      </c>
      <c r="I22" s="14">
        <f aca="true" t="shared" si="1" ref="I22:I29">I21+H22</f>
        <v>13463.32</v>
      </c>
    </row>
    <row r="23" spans="1:9" ht="24">
      <c r="A23" s="12" t="s">
        <v>56</v>
      </c>
      <c r="B23" s="13" t="s">
        <v>58</v>
      </c>
      <c r="C23" s="13" t="s">
        <v>23</v>
      </c>
      <c r="D23" s="15" t="s">
        <v>17</v>
      </c>
      <c r="E23" s="17" t="s">
        <v>20</v>
      </c>
      <c r="F23" s="12" t="s">
        <v>36</v>
      </c>
      <c r="G23" s="13">
        <v>32.48</v>
      </c>
      <c r="H23" s="14">
        <v>97.44</v>
      </c>
      <c r="I23" s="14">
        <f t="shared" si="1"/>
        <v>13560.76</v>
      </c>
    </row>
    <row r="24" spans="1:9" ht="24">
      <c r="A24" s="12" t="s">
        <v>56</v>
      </c>
      <c r="B24" s="13" t="s">
        <v>59</v>
      </c>
      <c r="C24" s="13" t="s">
        <v>24</v>
      </c>
      <c r="D24" s="15" t="s">
        <v>17</v>
      </c>
      <c r="E24" s="17" t="s">
        <v>20</v>
      </c>
      <c r="F24" s="13">
        <v>5</v>
      </c>
      <c r="G24" s="13">
        <v>32.48</v>
      </c>
      <c r="H24" s="14">
        <v>162.4</v>
      </c>
      <c r="I24" s="14">
        <f t="shared" si="1"/>
        <v>13723.16</v>
      </c>
    </row>
    <row r="25" spans="1:9" ht="24">
      <c r="A25" s="12" t="s">
        <v>62</v>
      </c>
      <c r="B25" s="13" t="s">
        <v>63</v>
      </c>
      <c r="C25" s="13" t="s">
        <v>21</v>
      </c>
      <c r="D25" s="15" t="s">
        <v>17</v>
      </c>
      <c r="E25" s="13" t="s">
        <v>32</v>
      </c>
      <c r="F25" s="13">
        <v>62.36</v>
      </c>
      <c r="G25" s="13">
        <v>31.27</v>
      </c>
      <c r="H25" s="14">
        <v>1950</v>
      </c>
      <c r="I25" s="14">
        <f t="shared" si="1"/>
        <v>15673.16</v>
      </c>
    </row>
    <row r="26" spans="1:9" ht="24">
      <c r="A26" s="12" t="s">
        <v>64</v>
      </c>
      <c r="B26" s="13" t="s">
        <v>65</v>
      </c>
      <c r="C26" s="13" t="s">
        <v>66</v>
      </c>
      <c r="D26" s="15" t="s">
        <v>18</v>
      </c>
      <c r="E26" s="13" t="s">
        <v>32</v>
      </c>
      <c r="F26" s="13">
        <v>100</v>
      </c>
      <c r="G26" s="13">
        <v>31.47</v>
      </c>
      <c r="H26" s="14">
        <v>3147</v>
      </c>
      <c r="I26" s="14">
        <f t="shared" si="1"/>
        <v>18820.16</v>
      </c>
    </row>
    <row r="27" spans="1:9" ht="24">
      <c r="A27" s="12" t="s">
        <v>67</v>
      </c>
      <c r="B27" s="13" t="s">
        <v>68</v>
      </c>
      <c r="C27" s="13" t="s">
        <v>22</v>
      </c>
      <c r="D27" s="15" t="s">
        <v>17</v>
      </c>
      <c r="E27" s="13" t="s">
        <v>32</v>
      </c>
      <c r="F27" s="13">
        <v>47.97</v>
      </c>
      <c r="G27" s="13">
        <v>31.27</v>
      </c>
      <c r="H27" s="14">
        <v>1500</v>
      </c>
      <c r="I27" s="14">
        <f t="shared" si="1"/>
        <v>20320.16</v>
      </c>
    </row>
    <row r="28" spans="1:9" ht="24">
      <c r="A28" s="12" t="s">
        <v>69</v>
      </c>
      <c r="B28" s="13" t="s">
        <v>70</v>
      </c>
      <c r="C28" s="13" t="s">
        <v>21</v>
      </c>
      <c r="D28" s="15" t="s">
        <v>17</v>
      </c>
      <c r="E28" s="13" t="s">
        <v>32</v>
      </c>
      <c r="F28" s="12" t="s">
        <v>71</v>
      </c>
      <c r="G28" s="13">
        <v>31.17</v>
      </c>
      <c r="H28" s="14">
        <v>2000</v>
      </c>
      <c r="I28" s="14">
        <f t="shared" si="1"/>
        <v>22320.16</v>
      </c>
    </row>
    <row r="29" spans="1:9" ht="24">
      <c r="A29" s="12" t="s">
        <v>69</v>
      </c>
      <c r="B29" s="13" t="s">
        <v>72</v>
      </c>
      <c r="C29" s="13" t="s">
        <v>23</v>
      </c>
      <c r="D29" s="15" t="s">
        <v>17</v>
      </c>
      <c r="E29" s="17" t="s">
        <v>20</v>
      </c>
      <c r="F29" s="13">
        <v>3</v>
      </c>
      <c r="G29" s="13">
        <v>36.38</v>
      </c>
      <c r="H29" s="14">
        <v>109.14</v>
      </c>
      <c r="I29" s="14">
        <f t="shared" si="1"/>
        <v>22429.3</v>
      </c>
    </row>
    <row r="30" spans="1:9" ht="24">
      <c r="A30" s="12" t="s">
        <v>69</v>
      </c>
      <c r="B30" s="13" t="s">
        <v>73</v>
      </c>
      <c r="C30" s="13" t="s">
        <v>24</v>
      </c>
      <c r="D30" s="15" t="s">
        <v>17</v>
      </c>
      <c r="E30" s="17" t="s">
        <v>20</v>
      </c>
      <c r="F30" s="13">
        <v>5</v>
      </c>
      <c r="G30" s="13">
        <v>36.38</v>
      </c>
      <c r="H30" s="14">
        <v>181.9</v>
      </c>
      <c r="I30" s="14">
        <f aca="true" t="shared" si="2" ref="I30:I37">I29+H30</f>
        <v>22611.2</v>
      </c>
    </row>
    <row r="31" spans="1:9" ht="24">
      <c r="A31" s="12" t="s">
        <v>74</v>
      </c>
      <c r="B31" s="13" t="s">
        <v>75</v>
      </c>
      <c r="C31" s="13" t="s">
        <v>26</v>
      </c>
      <c r="D31" s="15" t="s">
        <v>18</v>
      </c>
      <c r="E31" s="13" t="s">
        <v>32</v>
      </c>
      <c r="F31" s="12" t="s">
        <v>76</v>
      </c>
      <c r="G31" s="13">
        <v>31.17</v>
      </c>
      <c r="H31" s="14">
        <v>2030</v>
      </c>
      <c r="I31" s="14">
        <f t="shared" si="2"/>
        <v>24641.2</v>
      </c>
    </row>
    <row r="32" spans="1:9" ht="24">
      <c r="A32" s="12" t="s">
        <v>79</v>
      </c>
      <c r="B32" s="13" t="s">
        <v>80</v>
      </c>
      <c r="C32" s="13" t="s">
        <v>21</v>
      </c>
      <c r="D32" s="15" t="s">
        <v>17</v>
      </c>
      <c r="E32" s="13" t="s">
        <v>32</v>
      </c>
      <c r="F32" s="13">
        <v>61.77</v>
      </c>
      <c r="G32" s="13">
        <v>31.57</v>
      </c>
      <c r="H32" s="14">
        <v>1950</v>
      </c>
      <c r="I32" s="14">
        <f t="shared" si="2"/>
        <v>26591.2</v>
      </c>
    </row>
    <row r="33" spans="1:9" ht="24">
      <c r="A33" s="12" t="s">
        <v>79</v>
      </c>
      <c r="B33" s="13" t="s">
        <v>81</v>
      </c>
      <c r="C33" s="13" t="s">
        <v>23</v>
      </c>
      <c r="D33" s="15" t="s">
        <v>17</v>
      </c>
      <c r="E33" s="17" t="s">
        <v>20</v>
      </c>
      <c r="F33" s="13">
        <v>3</v>
      </c>
      <c r="G33" s="13">
        <v>39.08</v>
      </c>
      <c r="H33" s="14">
        <v>117.24</v>
      </c>
      <c r="I33" s="14">
        <f t="shared" si="2"/>
        <v>26708.440000000002</v>
      </c>
    </row>
    <row r="34" spans="1:9" ht="24">
      <c r="A34" s="12" t="s">
        <v>79</v>
      </c>
      <c r="B34" s="13" t="s">
        <v>82</v>
      </c>
      <c r="C34" s="13" t="s">
        <v>24</v>
      </c>
      <c r="D34" s="15" t="s">
        <v>17</v>
      </c>
      <c r="E34" s="17" t="s">
        <v>20</v>
      </c>
      <c r="F34" s="12" t="s">
        <v>83</v>
      </c>
      <c r="G34" s="13">
        <v>39.08</v>
      </c>
      <c r="H34" s="14">
        <v>195.4</v>
      </c>
      <c r="I34" s="14">
        <f t="shared" si="2"/>
        <v>26903.840000000004</v>
      </c>
    </row>
    <row r="35" spans="1:9" ht="24">
      <c r="A35" s="12" t="s">
        <v>84</v>
      </c>
      <c r="B35" s="13" t="s">
        <v>85</v>
      </c>
      <c r="C35" s="13" t="s">
        <v>22</v>
      </c>
      <c r="D35" s="15" t="s">
        <v>17</v>
      </c>
      <c r="E35" s="13" t="s">
        <v>32</v>
      </c>
      <c r="F35" s="12" t="s">
        <v>86</v>
      </c>
      <c r="G35" s="13">
        <v>31.57</v>
      </c>
      <c r="H35" s="14">
        <v>1670</v>
      </c>
      <c r="I35" s="14">
        <f t="shared" si="2"/>
        <v>28573.840000000004</v>
      </c>
    </row>
    <row r="36" spans="1:9" ht="24">
      <c r="A36" s="12" t="s">
        <v>87</v>
      </c>
      <c r="B36" s="13" t="s">
        <v>88</v>
      </c>
      <c r="C36" s="13" t="s">
        <v>21</v>
      </c>
      <c r="D36" s="15" t="s">
        <v>18</v>
      </c>
      <c r="E36" s="13" t="s">
        <v>32</v>
      </c>
      <c r="F36" s="13">
        <v>51</v>
      </c>
      <c r="G36" s="13">
        <v>30.77</v>
      </c>
      <c r="H36" s="14">
        <v>1569.27</v>
      </c>
      <c r="I36" s="14">
        <f t="shared" si="2"/>
        <v>30143.110000000004</v>
      </c>
    </row>
    <row r="37" spans="1:9" ht="24">
      <c r="A37" s="12" t="s">
        <v>89</v>
      </c>
      <c r="B37" s="13" t="s">
        <v>90</v>
      </c>
      <c r="C37" s="13" t="s">
        <v>22</v>
      </c>
      <c r="D37" s="15" t="s">
        <v>17</v>
      </c>
      <c r="E37" s="13" t="s">
        <v>32</v>
      </c>
      <c r="F37" s="12" t="s">
        <v>91</v>
      </c>
      <c r="G37" s="13">
        <v>30.77</v>
      </c>
      <c r="H37" s="14">
        <v>1400</v>
      </c>
      <c r="I37" s="14">
        <f t="shared" si="2"/>
        <v>31543.110000000004</v>
      </c>
    </row>
    <row r="38" spans="1:9" ht="24">
      <c r="A38" s="23" t="s">
        <v>15</v>
      </c>
      <c r="B38" s="24"/>
      <c r="C38" s="24"/>
      <c r="D38" s="24"/>
      <c r="E38" s="24"/>
      <c r="F38" s="24"/>
      <c r="G38" s="24"/>
      <c r="H38" s="25"/>
      <c r="I38" s="16">
        <f>I37</f>
        <v>31543.110000000004</v>
      </c>
    </row>
  </sheetData>
  <sheetProtection/>
  <mergeCells count="6">
    <mergeCell ref="A1:I1"/>
    <mergeCell ref="A2:I2"/>
    <mergeCell ref="A5:A7"/>
    <mergeCell ref="D5:D7"/>
    <mergeCell ref="E5:I5"/>
    <mergeCell ref="A38:H38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</dc:creator>
  <cp:keywords/>
  <dc:description/>
  <cp:lastModifiedBy>Admin</cp:lastModifiedBy>
  <cp:lastPrinted>2022-04-01T06:24:49Z</cp:lastPrinted>
  <dcterms:created xsi:type="dcterms:W3CDTF">2014-02-10T04:32:58Z</dcterms:created>
  <dcterms:modified xsi:type="dcterms:W3CDTF">2022-04-01T09:31:38Z</dcterms:modified>
  <cp:category/>
  <cp:version/>
  <cp:contentType/>
  <cp:contentStatus/>
</cp:coreProperties>
</file>