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65" activeTab="4"/>
  </bookViews>
  <sheets>
    <sheet name="ต.ค. 66" sheetId="1" r:id="rId1"/>
    <sheet name="พ.ย. 66" sheetId="2" r:id="rId2"/>
    <sheet name="ธ.ค. 66" sheetId="3" r:id="rId3"/>
    <sheet name="ม.ค. 67" sheetId="4" r:id="rId4"/>
    <sheet name="ก.พ.67" sheetId="5" r:id="rId5"/>
  </sheets>
  <definedNames>
    <definedName name="_xlnm.Print_Titles" localSheetId="2">'ธ.ค. 66'!$1:$7</definedName>
  </definedNames>
  <calcPr fullCalcOnLoad="1"/>
</workbook>
</file>

<file path=xl/sharedStrings.xml><?xml version="1.0" encoding="utf-8"?>
<sst xmlns="http://schemas.openxmlformats.org/spreadsheetml/2006/main" count="448" uniqueCount="68">
  <si>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</si>
  <si>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</si>
  <si>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</si>
  <si>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</si>
  <si>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</si>
  <si>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</si>
  <si>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</si>
  <si>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</si>
  <si>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</si>
  <si>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</si>
  <si>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</si>
  <si>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</si>
  <si>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</si>
  <si>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</si>
  <si>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</si>
  <si>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</si>
  <si>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</si>
  <si>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กอ 7715 เชียงราย</t>
  </si>
  <si>
    <t>ดีเซล บี 7</t>
  </si>
  <si>
    <t>นายอุดม   เครือวงค์</t>
  </si>
  <si>
    <t>รายงานการดำเนินการจัดซื้อน้ำมันเชื้อเพลิง ประจำปีงบประมาณ พ.ศ. 2567</t>
  </si>
  <si>
    <t>ประจำเดือน ตุลาคม 2566</t>
  </si>
  <si>
    <t>12 - ต.ค. - 66</t>
  </si>
  <si>
    <t>2178/1</t>
  </si>
  <si>
    <t>วงเงินที่ผู้สั่งซื้อให้ความเห็นชอบ..................70,000..................บาท</t>
  </si>
  <si>
    <t>รายงานขอซื้อที่ผู้สั่งซื้อให้ความเห็นชอบ เลขที่........2/2567..............</t>
  </si>
  <si>
    <t>ประจำเดือน พฤศจิกายน 2566</t>
  </si>
  <si>
    <t>1 - พ.ย. - 66</t>
  </si>
  <si>
    <t>2178/2</t>
  </si>
  <si>
    <t>กง 9403 เชียงราย</t>
  </si>
  <si>
    <t>6 - พ.ย. - 66</t>
  </si>
  <si>
    <t>2178/3</t>
  </si>
  <si>
    <t>2178/4</t>
  </si>
  <si>
    <t>แก๊สโซฮอลล์ 95</t>
  </si>
  <si>
    <t>2178/5</t>
  </si>
  <si>
    <t>1กค 7320 เชียงราย</t>
  </si>
  <si>
    <t>1กร 6730 เชียงราย</t>
  </si>
  <si>
    <t>2178/6</t>
  </si>
  <si>
    <t>2กข 6370 เชียงราย</t>
  </si>
  <si>
    <t>29 - พ.ย. - 66</t>
  </si>
  <si>
    <t>2178/7</t>
  </si>
  <si>
    <t>19 - ธ.ค. - 66</t>
  </si>
  <si>
    <t>2178/8</t>
  </si>
  <si>
    <t>ผค 1774 เชียงราย</t>
  </si>
  <si>
    <t>2178/9</t>
  </si>
  <si>
    <t>ขจว 235 เชียงราย</t>
  </si>
  <si>
    <t>2178/10</t>
  </si>
  <si>
    <t>2178/11</t>
  </si>
  <si>
    <t>2178/12</t>
  </si>
  <si>
    <t>22 - ธ.ค. - 66</t>
  </si>
  <si>
    <t>2178/13</t>
  </si>
  <si>
    <t>พ่นหมอกควัน</t>
  </si>
  <si>
    <t>28 - ธ.ค. - 66</t>
  </si>
  <si>
    <t>2178/14</t>
  </si>
  <si>
    <t>บล 6023 เชียงราย</t>
  </si>
  <si>
    <t>นายสังวรณ์   แสงคำ</t>
  </si>
  <si>
    <t>ประจำเดือน มกราคม 2567</t>
  </si>
  <si>
    <t>4 - ม.ค. - 67</t>
  </si>
  <si>
    <t>24 - ม.ค. - 67</t>
  </si>
  <si>
    <t>2178/15</t>
  </si>
  <si>
    <t>2178/16</t>
  </si>
  <si>
    <t>2178/17</t>
  </si>
  <si>
    <t>2178/18</t>
  </si>
  <si>
    <t>2178/19</t>
  </si>
  <si>
    <t>29 - ม.ค. - 67</t>
  </si>
  <si>
    <t>รายงานการดำเนินการจัดซื้อน้ำมันเชื้อเพลิง ประจำปีงบประมาณ พ.ศ. 2566</t>
  </si>
  <si>
    <t>ประจำเดือน ตุลาคม 2566 - ธันวาคม 2566</t>
  </si>
  <si>
    <t>ประจำเดือน กุมภาพันธ์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</si>
</sst>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4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93" zoomScaleNormal="93" zoomScalePageLayoutView="0" workbookViewId="0" topLeftCell="A1">
      <selection activeCell="A8" sqref="A8:IV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65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21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 aca="true" t="shared" si="0" ref="I9:I14"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t="shared" si="0"/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23" t="s">
        <v>15</v>
      </c>
      <c r="B15" s="24"/>
      <c r="C15" s="24"/>
      <c r="D15" s="24"/>
      <c r="E15" s="24"/>
      <c r="F15" s="24"/>
      <c r="G15" s="24"/>
      <c r="H15" s="25"/>
      <c r="I15" s="16">
        <f>I14</f>
        <v>7768.959999999999</v>
      </c>
    </row>
  </sheetData>
  <sheetProtection/>
  <mergeCells count="6">
    <mergeCell ref="A1:I1"/>
    <mergeCell ref="A2:I2"/>
    <mergeCell ref="A5:A7"/>
    <mergeCell ref="D5:D7"/>
    <mergeCell ref="E5:I5"/>
    <mergeCell ref="A15:H15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93" zoomScaleNormal="93" zoomScalePageLayoutView="0" workbookViewId="0" topLeftCell="A1">
      <selection activeCell="G18" sqref="G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26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 aca="true" t="shared" si="0" ref="I9:I14"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t="shared" si="0"/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23" t="s">
        <v>15</v>
      </c>
      <c r="B15" s="24"/>
      <c r="C15" s="24"/>
      <c r="D15" s="24"/>
      <c r="E15" s="24"/>
      <c r="F15" s="24"/>
      <c r="G15" s="24"/>
      <c r="H15" s="25"/>
      <c r="I15" s="16">
        <f>I14</f>
        <v>7768.959999999999</v>
      </c>
    </row>
  </sheetData>
  <sheetProtection/>
  <mergeCells count="6">
    <mergeCell ref="A1:I1"/>
    <mergeCell ref="A2:I2"/>
    <mergeCell ref="A5:A7"/>
    <mergeCell ref="D5:D7"/>
    <mergeCell ref="E5:I5"/>
    <mergeCell ref="A15:H15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93" zoomScaleNormal="93" zoomScalePageLayoutView="0" workbookViewId="0" topLeftCell="A1">
      <selection activeCell="D25" sqref="D25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27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8" t="s">
        <v>66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1.75" customHeight="1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18.75" customHeight="1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aca="true" t="shared" si="0" ref="I10:I22">I9+H10</f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12" t="s">
        <v>41</v>
      </c>
      <c r="B15" s="13" t="s">
        <v>42</v>
      </c>
      <c r="C15" s="13" t="s">
        <v>43</v>
      </c>
      <c r="D15" s="15" t="s">
        <v>55</v>
      </c>
      <c r="E15" s="13" t="s">
        <v>18</v>
      </c>
      <c r="F15" s="13">
        <v>113.75</v>
      </c>
      <c r="G15" s="13">
        <v>30.77</v>
      </c>
      <c r="H15" s="14">
        <v>3500</v>
      </c>
      <c r="I15" s="14">
        <f t="shared" si="0"/>
        <v>11268.96</v>
      </c>
    </row>
    <row r="16" spans="1:9" ht="24">
      <c r="A16" s="12" t="s">
        <v>41</v>
      </c>
      <c r="B16" s="13" t="s">
        <v>44</v>
      </c>
      <c r="C16" s="13" t="s">
        <v>45</v>
      </c>
      <c r="D16" s="15" t="s">
        <v>55</v>
      </c>
      <c r="E16" s="17" t="s">
        <v>33</v>
      </c>
      <c r="F16" s="13">
        <v>4</v>
      </c>
      <c r="G16" s="13">
        <v>35.98</v>
      </c>
      <c r="H16" s="14">
        <v>144</v>
      </c>
      <c r="I16" s="14">
        <f t="shared" si="0"/>
        <v>11412.96</v>
      </c>
    </row>
    <row r="17" spans="1:9" ht="24">
      <c r="A17" s="12" t="s">
        <v>41</v>
      </c>
      <c r="B17" s="13" t="s">
        <v>46</v>
      </c>
      <c r="C17" s="13" t="s">
        <v>17</v>
      </c>
      <c r="D17" s="15" t="s">
        <v>19</v>
      </c>
      <c r="E17" s="13" t="s">
        <v>18</v>
      </c>
      <c r="F17" s="13">
        <v>61.75</v>
      </c>
      <c r="G17" s="13">
        <v>30.77</v>
      </c>
      <c r="H17" s="14">
        <v>1900</v>
      </c>
      <c r="I17" s="14">
        <f t="shared" si="0"/>
        <v>13312.96</v>
      </c>
    </row>
    <row r="18" spans="1:9" ht="24">
      <c r="A18" s="12" t="s">
        <v>41</v>
      </c>
      <c r="B18" s="13" t="s">
        <v>47</v>
      </c>
      <c r="C18" s="13" t="s">
        <v>36</v>
      </c>
      <c r="D18" s="15" t="s">
        <v>19</v>
      </c>
      <c r="E18" s="17" t="s">
        <v>33</v>
      </c>
      <c r="F18" s="13">
        <v>5</v>
      </c>
      <c r="G18" s="13">
        <v>35.98</v>
      </c>
      <c r="H18" s="14">
        <v>179.9</v>
      </c>
      <c r="I18" s="14">
        <f t="shared" si="0"/>
        <v>13492.859999999999</v>
      </c>
    </row>
    <row r="19" spans="1:9" ht="24">
      <c r="A19" s="12" t="s">
        <v>41</v>
      </c>
      <c r="B19" s="13" t="s">
        <v>48</v>
      </c>
      <c r="C19" s="13" t="s">
        <v>35</v>
      </c>
      <c r="D19" s="15" t="s">
        <v>19</v>
      </c>
      <c r="E19" s="17" t="s">
        <v>33</v>
      </c>
      <c r="F19" s="13">
        <v>3</v>
      </c>
      <c r="G19" s="13">
        <v>35.98</v>
      </c>
      <c r="H19" s="14">
        <v>107.94</v>
      </c>
      <c r="I19" s="14">
        <f t="shared" si="0"/>
        <v>13600.8</v>
      </c>
    </row>
    <row r="20" spans="1:9" ht="24">
      <c r="A20" s="27" t="s">
        <v>49</v>
      </c>
      <c r="B20" s="29" t="s">
        <v>50</v>
      </c>
      <c r="C20" s="29" t="s">
        <v>51</v>
      </c>
      <c r="D20" s="29" t="s">
        <v>19</v>
      </c>
      <c r="E20" s="17" t="s">
        <v>33</v>
      </c>
      <c r="F20" s="13">
        <v>5</v>
      </c>
      <c r="G20" s="13">
        <v>36.38</v>
      </c>
      <c r="H20" s="14">
        <v>181.9</v>
      </c>
      <c r="I20" s="14">
        <f t="shared" si="0"/>
        <v>13782.699999999999</v>
      </c>
    </row>
    <row r="21" spans="1:9" ht="23.25" customHeight="1">
      <c r="A21" s="28"/>
      <c r="B21" s="30"/>
      <c r="C21" s="30"/>
      <c r="D21" s="30"/>
      <c r="E21" s="13" t="s">
        <v>18</v>
      </c>
      <c r="F21" s="13">
        <v>20</v>
      </c>
      <c r="G21" s="13">
        <v>30.77</v>
      </c>
      <c r="H21" s="14">
        <v>615.4</v>
      </c>
      <c r="I21" s="14">
        <f t="shared" si="0"/>
        <v>14398.099999999999</v>
      </c>
    </row>
    <row r="22" spans="1:9" ht="24.75" customHeight="1">
      <c r="A22" s="12" t="s">
        <v>52</v>
      </c>
      <c r="B22" s="13" t="s">
        <v>53</v>
      </c>
      <c r="C22" s="13" t="s">
        <v>54</v>
      </c>
      <c r="D22" s="15" t="s">
        <v>19</v>
      </c>
      <c r="E22" s="13" t="s">
        <v>18</v>
      </c>
      <c r="F22" s="13">
        <v>65</v>
      </c>
      <c r="G22" s="13">
        <v>30.77</v>
      </c>
      <c r="H22" s="14">
        <v>2000</v>
      </c>
      <c r="I22" s="14">
        <f t="shared" si="0"/>
        <v>16398.1</v>
      </c>
    </row>
    <row r="23" spans="1:9" ht="24.75" customHeight="1">
      <c r="A23" s="23" t="s">
        <v>15</v>
      </c>
      <c r="B23" s="24"/>
      <c r="C23" s="24"/>
      <c r="D23" s="24"/>
      <c r="E23" s="24"/>
      <c r="F23" s="24"/>
      <c r="G23" s="24"/>
      <c r="H23" s="25"/>
      <c r="I23" s="16">
        <f>I22</f>
        <v>16398.1</v>
      </c>
    </row>
    <row r="24" spans="1:9" ht="21.75">
      <c r="A24" s="26"/>
      <c r="B24" s="26"/>
      <c r="C24" s="26"/>
      <c r="D24" s="26"/>
      <c r="E24" s="26"/>
      <c r="F24" s="26"/>
      <c r="G24" s="26"/>
      <c r="H24" s="26"/>
      <c r="I24" s="26"/>
    </row>
  </sheetData>
  <sheetProtection/>
  <mergeCells count="11">
    <mergeCell ref="D20:D21"/>
    <mergeCell ref="A24:I24"/>
    <mergeCell ref="A1:I1"/>
    <mergeCell ref="A2:I2"/>
    <mergeCell ref="A5:A7"/>
    <mergeCell ref="D5:D7"/>
    <mergeCell ref="E5:I5"/>
    <mergeCell ref="A23:H23"/>
    <mergeCell ref="A20:A21"/>
    <mergeCell ref="B20:B21"/>
    <mergeCell ref="C20:C21"/>
  </mergeCells>
  <printOptions/>
  <pageMargins left="0.1968503937007874" right="0.1968503937007874" top="0.3937007874015748" bottom="0.1968503937007874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93" zoomScaleNormal="93" zoomScalePageLayoutView="0" workbookViewId="0" topLeftCell="A16">
      <selection activeCell="L19" sqref="L1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56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aca="true" t="shared" si="0" ref="I10:I27">I9+H10</f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12" t="s">
        <v>41</v>
      </c>
      <c r="B15" s="13" t="s">
        <v>42</v>
      </c>
      <c r="C15" s="13" t="s">
        <v>43</v>
      </c>
      <c r="D15" s="15" t="s">
        <v>55</v>
      </c>
      <c r="E15" s="13" t="s">
        <v>18</v>
      </c>
      <c r="F15" s="13">
        <v>113.75</v>
      </c>
      <c r="G15" s="13">
        <v>30.77</v>
      </c>
      <c r="H15" s="14">
        <v>3500</v>
      </c>
      <c r="I15" s="14">
        <f t="shared" si="0"/>
        <v>11268.96</v>
      </c>
    </row>
    <row r="16" spans="1:9" ht="24">
      <c r="A16" s="12" t="s">
        <v>41</v>
      </c>
      <c r="B16" s="13" t="s">
        <v>44</v>
      </c>
      <c r="C16" s="13" t="s">
        <v>45</v>
      </c>
      <c r="D16" s="15" t="s">
        <v>55</v>
      </c>
      <c r="E16" s="17" t="s">
        <v>33</v>
      </c>
      <c r="F16" s="13">
        <v>4</v>
      </c>
      <c r="G16" s="13">
        <v>35.98</v>
      </c>
      <c r="H16" s="14">
        <v>144</v>
      </c>
      <c r="I16" s="14">
        <f t="shared" si="0"/>
        <v>11412.96</v>
      </c>
    </row>
    <row r="17" spans="1:9" ht="24">
      <c r="A17" s="12" t="s">
        <v>41</v>
      </c>
      <c r="B17" s="13" t="s">
        <v>46</v>
      </c>
      <c r="C17" s="13" t="s">
        <v>17</v>
      </c>
      <c r="D17" s="15" t="s">
        <v>19</v>
      </c>
      <c r="E17" s="13" t="s">
        <v>18</v>
      </c>
      <c r="F17" s="13">
        <v>61.75</v>
      </c>
      <c r="G17" s="13">
        <v>30.77</v>
      </c>
      <c r="H17" s="14">
        <v>1900</v>
      </c>
      <c r="I17" s="14">
        <f t="shared" si="0"/>
        <v>13312.96</v>
      </c>
    </row>
    <row r="18" spans="1:9" ht="24">
      <c r="A18" s="12" t="s">
        <v>41</v>
      </c>
      <c r="B18" s="13" t="s">
        <v>47</v>
      </c>
      <c r="C18" s="13" t="s">
        <v>36</v>
      </c>
      <c r="D18" s="15" t="s">
        <v>19</v>
      </c>
      <c r="E18" s="17" t="s">
        <v>33</v>
      </c>
      <c r="F18" s="13">
        <v>5</v>
      </c>
      <c r="G18" s="13">
        <v>35.98</v>
      </c>
      <c r="H18" s="14">
        <v>179.9</v>
      </c>
      <c r="I18" s="14">
        <f t="shared" si="0"/>
        <v>13492.859999999999</v>
      </c>
    </row>
    <row r="19" spans="1:9" ht="24">
      <c r="A19" s="12" t="s">
        <v>41</v>
      </c>
      <c r="B19" s="13" t="s">
        <v>48</v>
      </c>
      <c r="C19" s="13" t="s">
        <v>35</v>
      </c>
      <c r="D19" s="15" t="s">
        <v>19</v>
      </c>
      <c r="E19" s="17" t="s">
        <v>33</v>
      </c>
      <c r="F19" s="13">
        <v>3</v>
      </c>
      <c r="G19" s="13">
        <v>35.98</v>
      </c>
      <c r="H19" s="14">
        <v>107.94</v>
      </c>
      <c r="I19" s="14">
        <f t="shared" si="0"/>
        <v>13600.8</v>
      </c>
    </row>
    <row r="20" spans="1:9" ht="24">
      <c r="A20" s="27" t="s">
        <v>49</v>
      </c>
      <c r="B20" s="29" t="s">
        <v>50</v>
      </c>
      <c r="C20" s="29" t="s">
        <v>51</v>
      </c>
      <c r="D20" s="29" t="s">
        <v>19</v>
      </c>
      <c r="E20" s="17" t="s">
        <v>33</v>
      </c>
      <c r="F20" s="13">
        <v>5</v>
      </c>
      <c r="G20" s="13">
        <v>36.38</v>
      </c>
      <c r="H20" s="14">
        <v>181.9</v>
      </c>
      <c r="I20" s="14">
        <f t="shared" si="0"/>
        <v>13782.699999999999</v>
      </c>
    </row>
    <row r="21" spans="1:9" ht="23.25" customHeight="1">
      <c r="A21" s="28"/>
      <c r="B21" s="30"/>
      <c r="C21" s="30"/>
      <c r="D21" s="30"/>
      <c r="E21" s="13" t="s">
        <v>18</v>
      </c>
      <c r="F21" s="13">
        <v>20</v>
      </c>
      <c r="G21" s="13">
        <v>30.77</v>
      </c>
      <c r="H21" s="14">
        <v>615.4</v>
      </c>
      <c r="I21" s="14">
        <f t="shared" si="0"/>
        <v>14398.099999999999</v>
      </c>
    </row>
    <row r="22" spans="1:9" ht="24.75" customHeight="1">
      <c r="A22" s="12" t="s">
        <v>52</v>
      </c>
      <c r="B22" s="13" t="s">
        <v>53</v>
      </c>
      <c r="C22" s="13" t="s">
        <v>54</v>
      </c>
      <c r="D22" s="15" t="s">
        <v>19</v>
      </c>
      <c r="E22" s="13" t="s">
        <v>18</v>
      </c>
      <c r="F22" s="13">
        <v>65</v>
      </c>
      <c r="G22" s="13">
        <v>30.77</v>
      </c>
      <c r="H22" s="14">
        <v>2000</v>
      </c>
      <c r="I22" s="14">
        <f t="shared" si="0"/>
        <v>16398.1</v>
      </c>
    </row>
    <row r="23" spans="1:9" ht="24">
      <c r="A23" s="12" t="s">
        <v>57</v>
      </c>
      <c r="B23" s="13" t="s">
        <v>59</v>
      </c>
      <c r="C23" s="13" t="s">
        <v>17</v>
      </c>
      <c r="D23" s="15" t="s">
        <v>19</v>
      </c>
      <c r="E23" s="13" t="s">
        <v>18</v>
      </c>
      <c r="F23" s="13">
        <v>59.47</v>
      </c>
      <c r="G23" s="13">
        <v>30.77</v>
      </c>
      <c r="H23" s="14">
        <v>1830</v>
      </c>
      <c r="I23" s="14">
        <f t="shared" si="0"/>
        <v>18228.1</v>
      </c>
    </row>
    <row r="24" spans="1:9" ht="24">
      <c r="A24" s="12" t="s">
        <v>58</v>
      </c>
      <c r="B24" s="13" t="s">
        <v>60</v>
      </c>
      <c r="C24" s="13" t="s">
        <v>29</v>
      </c>
      <c r="D24" s="15" t="s">
        <v>19</v>
      </c>
      <c r="E24" s="13" t="s">
        <v>18</v>
      </c>
      <c r="F24" s="13">
        <v>52</v>
      </c>
      <c r="G24" s="13">
        <v>30.77</v>
      </c>
      <c r="H24" s="14">
        <v>1600</v>
      </c>
      <c r="I24" s="14">
        <f t="shared" si="0"/>
        <v>19828.1</v>
      </c>
    </row>
    <row r="25" spans="1:9" ht="24">
      <c r="A25" s="12" t="s">
        <v>58</v>
      </c>
      <c r="B25" s="13" t="s">
        <v>61</v>
      </c>
      <c r="C25" s="13" t="s">
        <v>35</v>
      </c>
      <c r="D25" s="15" t="s">
        <v>19</v>
      </c>
      <c r="E25" s="17" t="s">
        <v>33</v>
      </c>
      <c r="F25" s="13">
        <v>3</v>
      </c>
      <c r="G25" s="13">
        <v>37.18</v>
      </c>
      <c r="H25" s="14">
        <v>111.54</v>
      </c>
      <c r="I25" s="14">
        <f t="shared" si="0"/>
        <v>19939.64</v>
      </c>
    </row>
    <row r="26" spans="1:9" ht="24">
      <c r="A26" s="12" t="s">
        <v>58</v>
      </c>
      <c r="B26" s="13" t="s">
        <v>62</v>
      </c>
      <c r="C26" s="13" t="s">
        <v>36</v>
      </c>
      <c r="D26" s="15" t="s">
        <v>19</v>
      </c>
      <c r="E26" s="17" t="s">
        <v>33</v>
      </c>
      <c r="F26" s="13">
        <v>5</v>
      </c>
      <c r="G26" s="13">
        <v>37.18</v>
      </c>
      <c r="H26" s="14">
        <v>185.9</v>
      </c>
      <c r="I26" s="14">
        <f t="shared" si="0"/>
        <v>20125.54</v>
      </c>
    </row>
    <row r="27" spans="1:9" ht="24">
      <c r="A27" s="12" t="s">
        <v>64</v>
      </c>
      <c r="B27" s="13" t="s">
        <v>63</v>
      </c>
      <c r="C27" s="13" t="s">
        <v>17</v>
      </c>
      <c r="D27" s="15" t="s">
        <v>19</v>
      </c>
      <c r="E27" s="13" t="s">
        <v>18</v>
      </c>
      <c r="F27" s="13">
        <v>64.67</v>
      </c>
      <c r="G27" s="13">
        <v>30.77</v>
      </c>
      <c r="H27" s="14">
        <v>1990</v>
      </c>
      <c r="I27" s="14">
        <f t="shared" si="0"/>
        <v>22115.54</v>
      </c>
    </row>
    <row r="28" spans="1:9" ht="24">
      <c r="A28" s="23" t="s">
        <v>15</v>
      </c>
      <c r="B28" s="24"/>
      <c r="C28" s="24"/>
      <c r="D28" s="24"/>
      <c r="E28" s="24"/>
      <c r="F28" s="24"/>
      <c r="G28" s="24"/>
      <c r="H28" s="25"/>
      <c r="I28" s="16">
        <f>I27</f>
        <v>22115.54</v>
      </c>
    </row>
  </sheetData>
  <sheetProtection/>
  <mergeCells count="10">
    <mergeCell ref="A20:A21"/>
    <mergeCell ref="B20:B21"/>
    <mergeCell ref="C20:C21"/>
    <mergeCell ref="D20:D21"/>
    <mergeCell ref="A28:H28"/>
    <mergeCell ref="A1:I1"/>
    <mergeCell ref="A2:I2"/>
    <mergeCell ref="A5:A7"/>
    <mergeCell ref="D5:D7"/>
    <mergeCell ref="E5:I5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93" zoomScaleNormal="93" zoomScalePageLayoutView="0" workbookViewId="0" topLeftCell="A1">
      <selection activeCell="A3" sqref="A3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1.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67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25</v>
      </c>
      <c r="G3" s="7"/>
      <c r="H3" s="7"/>
      <c r="I3" s="3"/>
    </row>
    <row r="4" spans="6:9" ht="24">
      <c r="F4" s="3" t="s">
        <v>24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22</v>
      </c>
      <c r="B8" s="13" t="s">
        <v>23</v>
      </c>
      <c r="C8" s="13" t="s">
        <v>17</v>
      </c>
      <c r="D8" s="15" t="s">
        <v>19</v>
      </c>
      <c r="E8" s="13" t="s">
        <v>18</v>
      </c>
      <c r="F8" s="13">
        <v>58.5</v>
      </c>
      <c r="G8" s="13">
        <v>30.77</v>
      </c>
      <c r="H8" s="14">
        <v>1800</v>
      </c>
      <c r="I8" s="14">
        <v>1800</v>
      </c>
    </row>
    <row r="9" spans="1:9" ht="24">
      <c r="A9" s="12" t="s">
        <v>27</v>
      </c>
      <c r="B9" s="13" t="s">
        <v>28</v>
      </c>
      <c r="C9" s="13" t="s">
        <v>29</v>
      </c>
      <c r="D9" s="15" t="s">
        <v>19</v>
      </c>
      <c r="E9" s="13" t="s">
        <v>18</v>
      </c>
      <c r="F9" s="13">
        <v>55.25</v>
      </c>
      <c r="G9" s="13">
        <v>30.77</v>
      </c>
      <c r="H9" s="14">
        <v>1700</v>
      </c>
      <c r="I9" s="14">
        <f>I8+H9</f>
        <v>3500</v>
      </c>
    </row>
    <row r="10" spans="1:9" ht="24">
      <c r="A10" s="12" t="s">
        <v>30</v>
      </c>
      <c r="B10" s="13" t="s">
        <v>31</v>
      </c>
      <c r="C10" s="13" t="s">
        <v>17</v>
      </c>
      <c r="D10" s="15" t="s">
        <v>19</v>
      </c>
      <c r="E10" s="13" t="s">
        <v>18</v>
      </c>
      <c r="F10" s="13">
        <v>63.37</v>
      </c>
      <c r="G10" s="13">
        <v>30.77</v>
      </c>
      <c r="H10" s="14">
        <v>1950</v>
      </c>
      <c r="I10" s="14">
        <f aca="true" t="shared" si="0" ref="I10:I27">I9+H10</f>
        <v>5450</v>
      </c>
    </row>
    <row r="11" spans="1:9" ht="24">
      <c r="A11" s="12" t="s">
        <v>30</v>
      </c>
      <c r="B11" s="13" t="s">
        <v>32</v>
      </c>
      <c r="C11" s="13" t="s">
        <v>35</v>
      </c>
      <c r="D11" s="15" t="s">
        <v>19</v>
      </c>
      <c r="E11" s="17" t="s">
        <v>33</v>
      </c>
      <c r="F11" s="13">
        <v>3</v>
      </c>
      <c r="G11" s="13">
        <v>39.08</v>
      </c>
      <c r="H11" s="14">
        <v>117.24</v>
      </c>
      <c r="I11" s="14">
        <f t="shared" si="0"/>
        <v>5567.24</v>
      </c>
    </row>
    <row r="12" spans="1:9" ht="24">
      <c r="A12" s="12" t="s">
        <v>30</v>
      </c>
      <c r="B12" s="13" t="s">
        <v>34</v>
      </c>
      <c r="C12" s="13" t="s">
        <v>36</v>
      </c>
      <c r="D12" s="15" t="s">
        <v>19</v>
      </c>
      <c r="E12" s="17" t="s">
        <v>33</v>
      </c>
      <c r="F12" s="13">
        <v>5</v>
      </c>
      <c r="G12" s="13">
        <v>39.08</v>
      </c>
      <c r="H12" s="14">
        <v>195.4</v>
      </c>
      <c r="I12" s="14">
        <f t="shared" si="0"/>
        <v>5762.639999999999</v>
      </c>
    </row>
    <row r="13" spans="1:9" ht="24">
      <c r="A13" s="12" t="s">
        <v>30</v>
      </c>
      <c r="B13" s="13" t="s">
        <v>37</v>
      </c>
      <c r="C13" s="13" t="s">
        <v>38</v>
      </c>
      <c r="D13" s="15" t="s">
        <v>19</v>
      </c>
      <c r="E13" s="17" t="s">
        <v>33</v>
      </c>
      <c r="F13" s="13">
        <v>4</v>
      </c>
      <c r="G13" s="13">
        <v>39.08</v>
      </c>
      <c r="H13" s="14">
        <v>156.32</v>
      </c>
      <c r="I13" s="14">
        <f t="shared" si="0"/>
        <v>5918.959999999999</v>
      </c>
    </row>
    <row r="14" spans="1:9" ht="24">
      <c r="A14" s="12" t="s">
        <v>39</v>
      </c>
      <c r="B14" s="13" t="s">
        <v>40</v>
      </c>
      <c r="C14" s="13" t="s">
        <v>17</v>
      </c>
      <c r="D14" s="15" t="s">
        <v>19</v>
      </c>
      <c r="E14" s="13" t="s">
        <v>18</v>
      </c>
      <c r="F14" s="13">
        <v>60.12</v>
      </c>
      <c r="G14" s="13">
        <v>30.77</v>
      </c>
      <c r="H14" s="14">
        <v>1850</v>
      </c>
      <c r="I14" s="14">
        <f t="shared" si="0"/>
        <v>7768.959999999999</v>
      </c>
    </row>
    <row r="15" spans="1:9" ht="24">
      <c r="A15" s="12" t="s">
        <v>41</v>
      </c>
      <c r="B15" s="13" t="s">
        <v>42</v>
      </c>
      <c r="C15" s="13" t="s">
        <v>43</v>
      </c>
      <c r="D15" s="15" t="s">
        <v>55</v>
      </c>
      <c r="E15" s="13" t="s">
        <v>18</v>
      </c>
      <c r="F15" s="13">
        <v>113.75</v>
      </c>
      <c r="G15" s="13">
        <v>30.77</v>
      </c>
      <c r="H15" s="14">
        <v>3500</v>
      </c>
      <c r="I15" s="14">
        <f t="shared" si="0"/>
        <v>11268.96</v>
      </c>
    </row>
    <row r="16" spans="1:9" ht="24">
      <c r="A16" s="12" t="s">
        <v>41</v>
      </c>
      <c r="B16" s="13" t="s">
        <v>44</v>
      </c>
      <c r="C16" s="13" t="s">
        <v>45</v>
      </c>
      <c r="D16" s="15" t="s">
        <v>55</v>
      </c>
      <c r="E16" s="17" t="s">
        <v>33</v>
      </c>
      <c r="F16" s="13">
        <v>4</v>
      </c>
      <c r="G16" s="13">
        <v>35.98</v>
      </c>
      <c r="H16" s="14">
        <v>144</v>
      </c>
      <c r="I16" s="14">
        <f t="shared" si="0"/>
        <v>11412.96</v>
      </c>
    </row>
    <row r="17" spans="1:9" ht="24">
      <c r="A17" s="12" t="s">
        <v>41</v>
      </c>
      <c r="B17" s="13" t="s">
        <v>46</v>
      </c>
      <c r="C17" s="13" t="s">
        <v>17</v>
      </c>
      <c r="D17" s="15" t="s">
        <v>19</v>
      </c>
      <c r="E17" s="13" t="s">
        <v>18</v>
      </c>
      <c r="F17" s="13">
        <v>61.75</v>
      </c>
      <c r="G17" s="13">
        <v>30.77</v>
      </c>
      <c r="H17" s="14">
        <v>1900</v>
      </c>
      <c r="I17" s="14">
        <f t="shared" si="0"/>
        <v>13312.96</v>
      </c>
    </row>
    <row r="18" spans="1:9" ht="24">
      <c r="A18" s="12" t="s">
        <v>41</v>
      </c>
      <c r="B18" s="13" t="s">
        <v>47</v>
      </c>
      <c r="C18" s="13" t="s">
        <v>36</v>
      </c>
      <c r="D18" s="15" t="s">
        <v>19</v>
      </c>
      <c r="E18" s="17" t="s">
        <v>33</v>
      </c>
      <c r="F18" s="13">
        <v>5</v>
      </c>
      <c r="G18" s="13">
        <v>35.98</v>
      </c>
      <c r="H18" s="14">
        <v>179.9</v>
      </c>
      <c r="I18" s="14">
        <f t="shared" si="0"/>
        <v>13492.859999999999</v>
      </c>
    </row>
    <row r="19" spans="1:9" ht="24">
      <c r="A19" s="12" t="s">
        <v>41</v>
      </c>
      <c r="B19" s="13" t="s">
        <v>48</v>
      </c>
      <c r="C19" s="13" t="s">
        <v>35</v>
      </c>
      <c r="D19" s="15" t="s">
        <v>19</v>
      </c>
      <c r="E19" s="17" t="s">
        <v>33</v>
      </c>
      <c r="F19" s="13">
        <v>3</v>
      </c>
      <c r="G19" s="13">
        <v>35.98</v>
      </c>
      <c r="H19" s="14">
        <v>107.94</v>
      </c>
      <c r="I19" s="14">
        <f t="shared" si="0"/>
        <v>13600.8</v>
      </c>
    </row>
    <row r="20" spans="1:9" ht="24">
      <c r="A20" s="27" t="s">
        <v>49</v>
      </c>
      <c r="B20" s="29" t="s">
        <v>50</v>
      </c>
      <c r="C20" s="29" t="s">
        <v>51</v>
      </c>
      <c r="D20" s="29" t="s">
        <v>19</v>
      </c>
      <c r="E20" s="17" t="s">
        <v>33</v>
      </c>
      <c r="F20" s="13">
        <v>5</v>
      </c>
      <c r="G20" s="13">
        <v>36.38</v>
      </c>
      <c r="H20" s="14">
        <v>181.9</v>
      </c>
      <c r="I20" s="14">
        <f t="shared" si="0"/>
        <v>13782.699999999999</v>
      </c>
    </row>
    <row r="21" spans="1:9" ht="23.25" customHeight="1">
      <c r="A21" s="28"/>
      <c r="B21" s="30"/>
      <c r="C21" s="30"/>
      <c r="D21" s="30"/>
      <c r="E21" s="13" t="s">
        <v>18</v>
      </c>
      <c r="F21" s="13">
        <v>20</v>
      </c>
      <c r="G21" s="13">
        <v>30.77</v>
      </c>
      <c r="H21" s="14">
        <v>615.4</v>
      </c>
      <c r="I21" s="14">
        <f t="shared" si="0"/>
        <v>14398.099999999999</v>
      </c>
    </row>
    <row r="22" spans="1:9" ht="24.75" customHeight="1">
      <c r="A22" s="12" t="s">
        <v>52</v>
      </c>
      <c r="B22" s="13" t="s">
        <v>53</v>
      </c>
      <c r="C22" s="13" t="s">
        <v>54</v>
      </c>
      <c r="D22" s="15" t="s">
        <v>19</v>
      </c>
      <c r="E22" s="13" t="s">
        <v>18</v>
      </c>
      <c r="F22" s="13">
        <v>65</v>
      </c>
      <c r="G22" s="13">
        <v>30.77</v>
      </c>
      <c r="H22" s="14">
        <v>2000</v>
      </c>
      <c r="I22" s="14">
        <f t="shared" si="0"/>
        <v>16398.1</v>
      </c>
    </row>
    <row r="23" spans="1:9" ht="24">
      <c r="A23" s="12" t="s">
        <v>57</v>
      </c>
      <c r="B23" s="13" t="s">
        <v>59</v>
      </c>
      <c r="C23" s="13" t="s">
        <v>17</v>
      </c>
      <c r="D23" s="15" t="s">
        <v>19</v>
      </c>
      <c r="E23" s="13" t="s">
        <v>18</v>
      </c>
      <c r="F23" s="13">
        <v>59.47</v>
      </c>
      <c r="G23" s="13">
        <v>30.77</v>
      </c>
      <c r="H23" s="14">
        <v>1830</v>
      </c>
      <c r="I23" s="14">
        <f t="shared" si="0"/>
        <v>18228.1</v>
      </c>
    </row>
    <row r="24" spans="1:9" ht="24">
      <c r="A24" s="12" t="s">
        <v>58</v>
      </c>
      <c r="B24" s="13" t="s">
        <v>60</v>
      </c>
      <c r="C24" s="13" t="s">
        <v>29</v>
      </c>
      <c r="D24" s="15" t="s">
        <v>19</v>
      </c>
      <c r="E24" s="13" t="s">
        <v>18</v>
      </c>
      <c r="F24" s="13">
        <v>52</v>
      </c>
      <c r="G24" s="13">
        <v>30.77</v>
      </c>
      <c r="H24" s="14">
        <v>1600</v>
      </c>
      <c r="I24" s="14">
        <f t="shared" si="0"/>
        <v>19828.1</v>
      </c>
    </row>
    <row r="25" spans="1:9" ht="24">
      <c r="A25" s="12" t="s">
        <v>58</v>
      </c>
      <c r="B25" s="13" t="s">
        <v>61</v>
      </c>
      <c r="C25" s="13" t="s">
        <v>35</v>
      </c>
      <c r="D25" s="15" t="s">
        <v>19</v>
      </c>
      <c r="E25" s="17" t="s">
        <v>33</v>
      </c>
      <c r="F25" s="13">
        <v>3</v>
      </c>
      <c r="G25" s="13">
        <v>37.18</v>
      </c>
      <c r="H25" s="14">
        <v>111.54</v>
      </c>
      <c r="I25" s="14">
        <f t="shared" si="0"/>
        <v>19939.64</v>
      </c>
    </row>
    <row r="26" spans="1:9" ht="24">
      <c r="A26" s="12" t="s">
        <v>58</v>
      </c>
      <c r="B26" s="13" t="s">
        <v>62</v>
      </c>
      <c r="C26" s="13" t="s">
        <v>36</v>
      </c>
      <c r="D26" s="15" t="s">
        <v>19</v>
      </c>
      <c r="E26" s="17" t="s">
        <v>33</v>
      </c>
      <c r="F26" s="13">
        <v>5</v>
      </c>
      <c r="G26" s="13">
        <v>37.18</v>
      </c>
      <c r="H26" s="14">
        <v>185.9</v>
      </c>
      <c r="I26" s="14">
        <f t="shared" si="0"/>
        <v>20125.54</v>
      </c>
    </row>
    <row r="27" spans="1:9" ht="24">
      <c r="A27" s="12" t="s">
        <v>64</v>
      </c>
      <c r="B27" s="13" t="s">
        <v>63</v>
      </c>
      <c r="C27" s="13" t="s">
        <v>17</v>
      </c>
      <c r="D27" s="15" t="s">
        <v>19</v>
      </c>
      <c r="E27" s="13" t="s">
        <v>18</v>
      </c>
      <c r="F27" s="13">
        <v>64.67</v>
      </c>
      <c r="G27" s="13">
        <v>30.77</v>
      </c>
      <c r="H27" s="14">
        <v>1990</v>
      </c>
      <c r="I27" s="14">
        <f t="shared" si="0"/>
        <v>22115.54</v>
      </c>
    </row>
    <row r="28" spans="1:9" ht="24">
      <c r="A28" s="23" t="s">
        <v>15</v>
      </c>
      <c r="B28" s="24"/>
      <c r="C28" s="24"/>
      <c r="D28" s="24"/>
      <c r="E28" s="24"/>
      <c r="F28" s="24"/>
      <c r="G28" s="24"/>
      <c r="H28" s="25"/>
      <c r="I28" s="16">
        <f>I27</f>
        <v>22115.54</v>
      </c>
    </row>
  </sheetData>
  <sheetProtection/>
  <mergeCells count="10">
    <mergeCell ref="A28:H28"/>
    <mergeCell ref="A1:I1"/>
    <mergeCell ref="A2:I2"/>
    <mergeCell ref="A5:A7"/>
    <mergeCell ref="D5:D7"/>
    <mergeCell ref="E5:I5"/>
    <mergeCell ref="A20:A21"/>
    <mergeCell ref="B20:B21"/>
    <mergeCell ref="C20:C21"/>
    <mergeCell ref="D20:D21"/>
  </mergeCells>
  <printOptions/>
  <pageMargins left="0.1968503937007874" right="0.1968503937007874" top="0.31496062992125984" bottom="0.3149606299212598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2024-02-13T08:07:15Z</cp:lastPrinted>
  <dcterms:created xsi:type="dcterms:W3CDTF">2014-02-10T04:32:58Z</dcterms:created>
  <dcterms:modified xsi:type="dcterms:W3CDTF">2024-02-14T03:35:19Z</dcterms:modified>
  <cp:category/>
  <cp:version/>
  <cp:contentType/>
  <cp:contentStatus/>
</cp:coreProperties>
</file>