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20" activeTab="5"/>
  </bookViews>
  <sheets>
    <sheet name="ต.ค. 65" sheetId="1" r:id="rId1"/>
    <sheet name="พ.ย. 65" sheetId="2" r:id="rId2"/>
    <sheet name="ธ.ค. 65" sheetId="3" r:id="rId3"/>
    <sheet name="ม.ค. 66" sheetId="4" r:id="rId4"/>
    <sheet name="ก.พ. 66" sheetId="5" r:id="rId5"/>
    <sheet name="มี.ค. 66" sheetId="6" r:id="rId6"/>
  </sheets>
  <definedNames/>
  <calcPr fullCalcOnLoad="1"/>
</workbook>
</file>

<file path=xl/sharedStrings.xml><?xml version="1.0" encoding="utf-8"?>
<sst xmlns="http://schemas.openxmlformats.org/spreadsheetml/2006/main" count="578" uniqueCount="99">
  <si>
    <t>วัน/เดือน/ปี</t>
  </si>
  <si>
    <t>ใบสั่งซื้อ/ใบเสร็จรับเงิน/</t>
  </si>
  <si>
    <t>ใบกำกับภาษี</t>
  </si>
  <si>
    <t>อย่างใดอย่างหนึ่ง</t>
  </si>
  <si>
    <t>ประเภทของครุภัณฑ์หรือสิ่งอื่นใด</t>
  </si>
  <si>
    <t>ซึ่งใช้น้ำมันเชื้อเพลิงและหมายเลข</t>
  </si>
  <si>
    <t>ทะเบียนหรือรหัสครุภัณฑ์</t>
  </si>
  <si>
    <t>ผู้จัดซื้อน้ำมันเชื้อเพลิง</t>
  </si>
  <si>
    <t>รายละเอียดการจัดซื้อน้ำมันเชื้อเพลิง</t>
  </si>
  <si>
    <t>ประเภท</t>
  </si>
  <si>
    <t>ปริมาณ</t>
  </si>
  <si>
    <t>(ลิตร)</t>
  </si>
  <si>
    <t>วงเงิน</t>
  </si>
  <si>
    <t>(บาท)</t>
  </si>
  <si>
    <t>วงเงินสะสม</t>
  </si>
  <si>
    <t>รวมเป็นเงินทั้งสิ้น</t>
  </si>
  <si>
    <t>ราคา</t>
  </si>
  <si>
    <t>นายอุดม   เครือวงค์</t>
  </si>
  <si>
    <t>นายณัฐพงค์   เมืองที</t>
  </si>
  <si>
    <t>วงเงินที่ผู้สั่งซื้อให้ความเห็นชอบ....................100,000....................บาท</t>
  </si>
  <si>
    <t>กอ 7715 เชียงราย</t>
  </si>
  <si>
    <t>กง 9403 เชียงราย</t>
  </si>
  <si>
    <t>ดีเซล บี 7</t>
  </si>
  <si>
    <t>รายงานการดำเนินการจัดซื้อน้ำมันเชื้อเพลิง ประจำปีงบประมาณ พ.ศ. 2566</t>
  </si>
  <si>
    <t>ประจำเดือน ตุลาคม 2565</t>
  </si>
  <si>
    <t>รายงานขอซื้อที่ผู้สั่งซื้อให้ความเห็นชอบ เลขที่........3/2566.................</t>
  </si>
  <si>
    <t>19 - ต.ค. - 65</t>
  </si>
  <si>
    <t>1986/22</t>
  </si>
  <si>
    <t>นางสาวสุภาพร   เครือวงค์</t>
  </si>
  <si>
    <t>20 - ต.ค. - 65</t>
  </si>
  <si>
    <t>1986/23</t>
  </si>
  <si>
    <t>ประจำเดือน ตุลาคม - พฤศจิกายน 2565</t>
  </si>
  <si>
    <t>10 - พ.ย. - 65</t>
  </si>
  <si>
    <t>1986/24</t>
  </si>
  <si>
    <t>25 - พ.ย. - 65</t>
  </si>
  <si>
    <t>1986/25</t>
  </si>
  <si>
    <t>ประจำเดือน ตุลาคม - ธันวาคม 2565</t>
  </si>
  <si>
    <t>1 - ธ.ค. - 65</t>
  </si>
  <si>
    <t>1986/26</t>
  </si>
  <si>
    <t>ผค 1774 เชียงราย</t>
  </si>
  <si>
    <t>1986/27</t>
  </si>
  <si>
    <t>1 กค 7320 เชียงราย</t>
  </si>
  <si>
    <t>แก๊สโซฮอลล์ 95</t>
  </si>
  <si>
    <t>1986/28</t>
  </si>
  <si>
    <t>ขจว 235 เชียงราย</t>
  </si>
  <si>
    <t>1986/29</t>
  </si>
  <si>
    <t>1 กร 6730 เชียงราย</t>
  </si>
  <si>
    <t>1986/30</t>
  </si>
  <si>
    <t>เครื่องเป่าลม</t>
  </si>
  <si>
    <t>21 - ธ.ค. - 65</t>
  </si>
  <si>
    <t>1986/31</t>
  </si>
  <si>
    <t>29 - ธ.ค. - 65</t>
  </si>
  <si>
    <t>1986/32</t>
  </si>
  <si>
    <t>บล 6023 เชียงราย</t>
  </si>
  <si>
    <t>ประจำเดือน ตุลาคม 2565 - มกราคม 2566</t>
  </si>
  <si>
    <t>6 - ม.ค. - 66</t>
  </si>
  <si>
    <t>1986/33</t>
  </si>
  <si>
    <t>นายพันธ์ยุทธ   ปินตาพรม</t>
  </si>
  <si>
    <t>20 - ม.ค. - 66</t>
  </si>
  <si>
    <t>1986/35</t>
  </si>
  <si>
    <t>ประจำเดือน ตุลาคม 2565 - กุมภาพันธ์ 2566</t>
  </si>
  <si>
    <t>3 - ก.พ. - 66</t>
  </si>
  <si>
    <t>1986/36</t>
  </si>
  <si>
    <t>นายเดชณรงค์   จันทรา</t>
  </si>
  <si>
    <t>1986/37</t>
  </si>
  <si>
    <t>1986/38</t>
  </si>
  <si>
    <t>6 - ก.พ. - 66</t>
  </si>
  <si>
    <t>1986/39</t>
  </si>
  <si>
    <t>1986/40</t>
  </si>
  <si>
    <t>1986/41</t>
  </si>
  <si>
    <t>2 กข 6370 เชียงราย</t>
  </si>
  <si>
    <t>13 - ก.พ. - 66</t>
  </si>
  <si>
    <t>1986/42</t>
  </si>
  <si>
    <t>17 - ก.พ. - 66</t>
  </si>
  <si>
    <t>1986/43</t>
  </si>
  <si>
    <t>นางคมแข   รุณรักษา</t>
  </si>
  <si>
    <t>22 - ก.พ. - 66</t>
  </si>
  <si>
    <t>1986/44</t>
  </si>
  <si>
    <t>1986/45</t>
  </si>
  <si>
    <t>ประจำเดือน ตุลาคม 2565 - มีนาคม 2566</t>
  </si>
  <si>
    <t>1 - มี.ค. - 66</t>
  </si>
  <si>
    <t>1986/46</t>
  </si>
  <si>
    <t>นางนงนุช   จุ่มทา</t>
  </si>
  <si>
    <t>3 - มี.ค. - 66</t>
  </si>
  <si>
    <t>1986/47</t>
  </si>
  <si>
    <t>20 - มี.ค. - 66</t>
  </si>
  <si>
    <t>1986/48</t>
  </si>
  <si>
    <t>1986/49</t>
  </si>
  <si>
    <t>23 - มี.ค. - 66</t>
  </si>
  <si>
    <t>1986/50</t>
  </si>
  <si>
    <t>2155/1</t>
  </si>
  <si>
    <t>นายอรุณ   รัตนกุล</t>
  </si>
  <si>
    <t>2155/2</t>
  </si>
  <si>
    <t>2155/3</t>
  </si>
  <si>
    <t>31 - มี.ค. - 66</t>
  </si>
  <si>
    <t>2155/4</t>
  </si>
  <si>
    <t>2155/5</t>
  </si>
  <si>
    <t>2155/6</t>
  </si>
  <si>
    <t>2155/7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</si>
</sst>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3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41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="93" zoomScaleNormal="93" zoomScalePageLayoutView="0" workbookViewId="0" topLeftCell="A1">
      <selection activeCell="D18" sqref="D18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29" t="s">
        <v>15</v>
      </c>
      <c r="B10" s="30"/>
      <c r="C10" s="30"/>
      <c r="D10" s="30"/>
      <c r="E10" s="30"/>
      <c r="F10" s="30"/>
      <c r="G10" s="30"/>
      <c r="H10" s="31"/>
      <c r="I10" s="16">
        <f>I9</f>
        <v>3930</v>
      </c>
    </row>
  </sheetData>
  <sheetProtection/>
  <mergeCells count="6">
    <mergeCell ref="A1:I1"/>
    <mergeCell ref="A2:I2"/>
    <mergeCell ref="A5:A7"/>
    <mergeCell ref="D5:D7"/>
    <mergeCell ref="E5:I5"/>
    <mergeCell ref="A10:H10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3" zoomScaleNormal="93" zoomScalePageLayoutView="0" workbookViewId="0" topLeftCell="A1">
      <selection activeCell="I13" sqref="I13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31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29" t="s">
        <v>15</v>
      </c>
      <c r="B12" s="30"/>
      <c r="C12" s="30"/>
      <c r="D12" s="30"/>
      <c r="E12" s="30"/>
      <c r="F12" s="30"/>
      <c r="G12" s="30"/>
      <c r="H12" s="31"/>
      <c r="I12" s="16">
        <f>I11</f>
        <v>7329.26</v>
      </c>
    </row>
  </sheetData>
  <sheetProtection/>
  <mergeCells count="6">
    <mergeCell ref="A1:I1"/>
    <mergeCell ref="A2:I2"/>
    <mergeCell ref="A5:A7"/>
    <mergeCell ref="D5:D7"/>
    <mergeCell ref="E5:I5"/>
    <mergeCell ref="A12:H12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93" zoomScaleNormal="93" zoomScalePageLayoutView="0" workbookViewId="0" topLeftCell="A1">
      <selection activeCell="K14" sqref="K14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36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>I9+H10</f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>I10+H11</f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aca="true" t="shared" si="0" ref="I12:I18">I11+H12</f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29" t="s">
        <v>15</v>
      </c>
      <c r="B19" s="30"/>
      <c r="C19" s="30"/>
      <c r="D19" s="30"/>
      <c r="E19" s="30"/>
      <c r="F19" s="30"/>
      <c r="G19" s="30"/>
      <c r="H19" s="31"/>
      <c r="I19" s="16">
        <f>I18</f>
        <v>14914.119999999999</v>
      </c>
    </row>
  </sheetData>
  <sheetProtection/>
  <mergeCells count="6">
    <mergeCell ref="A1:I1"/>
    <mergeCell ref="A2:I2"/>
    <mergeCell ref="A5:A7"/>
    <mergeCell ref="D5:D7"/>
    <mergeCell ref="E5:I5"/>
    <mergeCell ref="A19:H19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="93" zoomScaleNormal="93" zoomScalePageLayoutView="0" workbookViewId="0" topLeftCell="A4">
      <selection activeCell="M17" sqref="M1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54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2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29" t="s">
        <v>15</v>
      </c>
      <c r="B21" s="30"/>
      <c r="C21" s="30"/>
      <c r="D21" s="30"/>
      <c r="E21" s="30"/>
      <c r="F21" s="30"/>
      <c r="G21" s="30"/>
      <c r="H21" s="31"/>
      <c r="I21" s="16">
        <f>I20</f>
        <v>18894.12</v>
      </c>
    </row>
  </sheetData>
  <sheetProtection/>
  <mergeCells count="6">
    <mergeCell ref="A1:I1"/>
    <mergeCell ref="A2:I2"/>
    <mergeCell ref="A5:A7"/>
    <mergeCell ref="D5:D7"/>
    <mergeCell ref="E5:I5"/>
    <mergeCell ref="A21:H2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93" zoomScaleNormal="93" zoomScalePageLayoutView="0" workbookViewId="0" topLeftCell="A1">
      <selection activeCell="M30" sqref="M30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60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0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29" t="s">
        <v>15</v>
      </c>
      <c r="B31" s="30"/>
      <c r="C31" s="30"/>
      <c r="D31" s="30"/>
      <c r="E31" s="30"/>
      <c r="F31" s="30"/>
      <c r="G31" s="30"/>
      <c r="H31" s="31"/>
      <c r="I31" s="16">
        <f>I30</f>
        <v>29450.92</v>
      </c>
    </row>
  </sheetData>
  <sheetProtection/>
  <mergeCells count="6">
    <mergeCell ref="A1:I1"/>
    <mergeCell ref="A2:I2"/>
    <mergeCell ref="A5:A7"/>
    <mergeCell ref="D5:D7"/>
    <mergeCell ref="E5:I5"/>
    <mergeCell ref="A31:H31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3" zoomScaleNormal="93" zoomScalePageLayoutView="0" workbookViewId="0" topLeftCell="A27">
      <selection activeCell="M37" sqref="M37"/>
    </sheetView>
  </sheetViews>
  <sheetFormatPr defaultColWidth="9.00390625" defaultRowHeight="14.25"/>
  <cols>
    <col min="1" max="1" width="11.375" style="11" customWidth="1"/>
    <col min="2" max="2" width="17.75390625" style="2" customWidth="1"/>
    <col min="3" max="3" width="24.25390625" style="2" customWidth="1"/>
    <col min="4" max="4" width="20.75390625" style="1" customWidth="1"/>
    <col min="5" max="5" width="10.00390625" style="2" customWidth="1"/>
    <col min="6" max="6" width="9.875" style="2" customWidth="1"/>
    <col min="7" max="7" width="10.50390625" style="10" customWidth="1"/>
    <col min="8" max="8" width="12.00390625" style="10" customWidth="1"/>
    <col min="9" max="9" width="16.625" style="1" customWidth="1"/>
  </cols>
  <sheetData>
    <row r="1" spans="1:9" ht="30.75">
      <c r="A1" s="24" t="s">
        <v>23</v>
      </c>
      <c r="B1" s="24"/>
      <c r="C1" s="24"/>
      <c r="D1" s="24"/>
      <c r="E1" s="24"/>
      <c r="F1" s="24"/>
      <c r="G1" s="24"/>
      <c r="H1" s="24"/>
      <c r="I1" s="24"/>
    </row>
    <row r="2" spans="1:9" ht="30.75">
      <c r="A2" s="24" t="s">
        <v>79</v>
      </c>
      <c r="B2" s="24"/>
      <c r="C2" s="24"/>
      <c r="D2" s="24"/>
      <c r="E2" s="24"/>
      <c r="F2" s="24"/>
      <c r="G2" s="24"/>
      <c r="H2" s="24"/>
      <c r="I2" s="24"/>
    </row>
    <row r="3" spans="6:9" ht="24">
      <c r="F3" s="3" t="s">
        <v>25</v>
      </c>
      <c r="G3" s="7"/>
      <c r="H3" s="7"/>
      <c r="I3" s="3"/>
    </row>
    <row r="4" spans="6:9" ht="24">
      <c r="F4" s="3" t="s">
        <v>19</v>
      </c>
      <c r="G4" s="7"/>
      <c r="H4" s="7"/>
      <c r="I4" s="3"/>
    </row>
    <row r="5" spans="1:9" ht="24">
      <c r="A5" s="25" t="s">
        <v>0</v>
      </c>
      <c r="B5" s="4" t="s">
        <v>1</v>
      </c>
      <c r="C5" s="4" t="s">
        <v>4</v>
      </c>
      <c r="D5" s="27" t="s">
        <v>7</v>
      </c>
      <c r="E5" s="27" t="s">
        <v>8</v>
      </c>
      <c r="F5" s="27"/>
      <c r="G5" s="27"/>
      <c r="H5" s="27"/>
      <c r="I5" s="27"/>
    </row>
    <row r="6" spans="1:9" ht="24">
      <c r="A6" s="25"/>
      <c r="B6" s="5" t="s">
        <v>2</v>
      </c>
      <c r="C6" s="5" t="s">
        <v>5</v>
      </c>
      <c r="D6" s="27"/>
      <c r="E6" s="4" t="s">
        <v>9</v>
      </c>
      <c r="F6" s="4" t="s">
        <v>10</v>
      </c>
      <c r="G6" s="4" t="s">
        <v>16</v>
      </c>
      <c r="H6" s="8" t="s">
        <v>12</v>
      </c>
      <c r="I6" s="8" t="s">
        <v>14</v>
      </c>
    </row>
    <row r="7" spans="1:9" ht="24">
      <c r="A7" s="26"/>
      <c r="B7" s="5" t="s">
        <v>3</v>
      </c>
      <c r="C7" s="5" t="s">
        <v>6</v>
      </c>
      <c r="D7" s="28"/>
      <c r="E7" s="6"/>
      <c r="F7" s="6" t="s">
        <v>11</v>
      </c>
      <c r="G7" s="6" t="s">
        <v>13</v>
      </c>
      <c r="H7" s="9" t="s">
        <v>13</v>
      </c>
      <c r="I7" s="9" t="s">
        <v>13</v>
      </c>
    </row>
    <row r="8" spans="1:9" ht="24">
      <c r="A8" s="12" t="s">
        <v>26</v>
      </c>
      <c r="B8" s="13" t="s">
        <v>27</v>
      </c>
      <c r="C8" s="13" t="s">
        <v>20</v>
      </c>
      <c r="D8" s="15" t="s">
        <v>28</v>
      </c>
      <c r="E8" s="13" t="s">
        <v>22</v>
      </c>
      <c r="F8" s="13">
        <v>65.14</v>
      </c>
      <c r="G8" s="13">
        <v>35.77</v>
      </c>
      <c r="H8" s="14">
        <v>2330</v>
      </c>
      <c r="I8" s="14">
        <v>2330</v>
      </c>
    </row>
    <row r="9" spans="1:9" ht="24">
      <c r="A9" s="12" t="s">
        <v>29</v>
      </c>
      <c r="B9" s="13" t="s">
        <v>30</v>
      </c>
      <c r="C9" s="13" t="s">
        <v>21</v>
      </c>
      <c r="D9" s="15" t="s">
        <v>28</v>
      </c>
      <c r="E9" s="13" t="s">
        <v>22</v>
      </c>
      <c r="F9" s="13">
        <v>44.73</v>
      </c>
      <c r="G9" s="13">
        <v>35.77</v>
      </c>
      <c r="H9" s="14">
        <v>1600</v>
      </c>
      <c r="I9" s="14">
        <f aca="true" t="shared" si="0" ref="I9:I31">I8+H9</f>
        <v>3930</v>
      </c>
    </row>
    <row r="10" spans="1:9" ht="24">
      <c r="A10" s="12" t="s">
        <v>32</v>
      </c>
      <c r="B10" s="13" t="s">
        <v>33</v>
      </c>
      <c r="C10" s="13" t="s">
        <v>20</v>
      </c>
      <c r="D10" s="15" t="s">
        <v>17</v>
      </c>
      <c r="E10" s="13" t="s">
        <v>22</v>
      </c>
      <c r="F10" s="13">
        <v>57.03</v>
      </c>
      <c r="G10" s="13">
        <v>35.77</v>
      </c>
      <c r="H10" s="14">
        <v>2040</v>
      </c>
      <c r="I10" s="14">
        <f t="shared" si="0"/>
        <v>5970</v>
      </c>
    </row>
    <row r="11" spans="1:9" ht="24">
      <c r="A11" s="12" t="s">
        <v>34</v>
      </c>
      <c r="B11" s="13" t="s">
        <v>35</v>
      </c>
      <c r="C11" s="13" t="s">
        <v>21</v>
      </c>
      <c r="D11" s="15" t="s">
        <v>18</v>
      </c>
      <c r="E11" s="13" t="s">
        <v>22</v>
      </c>
      <c r="F11" s="13">
        <v>38</v>
      </c>
      <c r="G11" s="13">
        <v>35.77</v>
      </c>
      <c r="H11" s="14">
        <v>1359.26</v>
      </c>
      <c r="I11" s="14">
        <f t="shared" si="0"/>
        <v>7329.26</v>
      </c>
    </row>
    <row r="12" spans="1:9" ht="24">
      <c r="A12" s="12" t="s">
        <v>37</v>
      </c>
      <c r="B12" s="13" t="s">
        <v>38</v>
      </c>
      <c r="C12" s="13" t="s">
        <v>39</v>
      </c>
      <c r="D12" s="15" t="s">
        <v>18</v>
      </c>
      <c r="E12" s="13" t="s">
        <v>22</v>
      </c>
      <c r="F12" s="13">
        <v>78.28</v>
      </c>
      <c r="G12" s="13">
        <v>35.77</v>
      </c>
      <c r="H12" s="14">
        <v>2800</v>
      </c>
      <c r="I12" s="14">
        <f t="shared" si="0"/>
        <v>10129.26</v>
      </c>
    </row>
    <row r="13" spans="1:9" ht="24">
      <c r="A13" s="12" t="s">
        <v>37</v>
      </c>
      <c r="B13" s="13" t="s">
        <v>40</v>
      </c>
      <c r="C13" s="13" t="s">
        <v>41</v>
      </c>
      <c r="D13" s="15" t="s">
        <v>18</v>
      </c>
      <c r="E13" s="18" t="s">
        <v>42</v>
      </c>
      <c r="F13" s="13">
        <v>3</v>
      </c>
      <c r="G13" s="13">
        <v>35.58</v>
      </c>
      <c r="H13" s="14">
        <v>106.74</v>
      </c>
      <c r="I13" s="14">
        <f t="shared" si="0"/>
        <v>10236</v>
      </c>
    </row>
    <row r="14" spans="1:9" ht="24">
      <c r="A14" s="12" t="s">
        <v>37</v>
      </c>
      <c r="B14" s="13" t="s">
        <v>43</v>
      </c>
      <c r="C14" s="13" t="s">
        <v>44</v>
      </c>
      <c r="D14" s="15" t="s">
        <v>18</v>
      </c>
      <c r="E14" s="18" t="s">
        <v>42</v>
      </c>
      <c r="F14" s="13">
        <v>4</v>
      </c>
      <c r="G14" s="13">
        <v>35.58</v>
      </c>
      <c r="H14" s="14">
        <v>142.32</v>
      </c>
      <c r="I14" s="14">
        <f t="shared" si="0"/>
        <v>10378.32</v>
      </c>
    </row>
    <row r="15" spans="1:9" ht="24">
      <c r="A15" s="12" t="s">
        <v>37</v>
      </c>
      <c r="B15" s="13" t="s">
        <v>45</v>
      </c>
      <c r="C15" s="13" t="s">
        <v>46</v>
      </c>
      <c r="D15" s="15" t="s">
        <v>18</v>
      </c>
      <c r="E15" s="18" t="s">
        <v>42</v>
      </c>
      <c r="F15" s="13">
        <v>5</v>
      </c>
      <c r="G15" s="13">
        <v>35.58</v>
      </c>
      <c r="H15" s="14">
        <v>177.9</v>
      </c>
      <c r="I15" s="14">
        <f t="shared" si="0"/>
        <v>10556.22</v>
      </c>
    </row>
    <row r="16" spans="1:9" ht="24">
      <c r="A16" s="12" t="s">
        <v>37</v>
      </c>
      <c r="B16" s="13" t="s">
        <v>47</v>
      </c>
      <c r="C16" s="13" t="s">
        <v>48</v>
      </c>
      <c r="D16" s="15" t="s">
        <v>18</v>
      </c>
      <c r="E16" s="18" t="s">
        <v>42</v>
      </c>
      <c r="F16" s="13">
        <v>5</v>
      </c>
      <c r="G16" s="13">
        <v>35.58</v>
      </c>
      <c r="H16" s="14">
        <v>177.9</v>
      </c>
      <c r="I16" s="14">
        <f t="shared" si="0"/>
        <v>10734.119999999999</v>
      </c>
    </row>
    <row r="17" spans="1:9" ht="24">
      <c r="A17" s="12" t="s">
        <v>49</v>
      </c>
      <c r="B17" s="13" t="s">
        <v>50</v>
      </c>
      <c r="C17" s="13" t="s">
        <v>20</v>
      </c>
      <c r="D17" s="15" t="s">
        <v>17</v>
      </c>
      <c r="E17" s="17" t="s">
        <v>22</v>
      </c>
      <c r="F17" s="13">
        <v>57.03</v>
      </c>
      <c r="G17" s="13">
        <v>35.77</v>
      </c>
      <c r="H17" s="14">
        <v>2040</v>
      </c>
      <c r="I17" s="14">
        <f t="shared" si="0"/>
        <v>12774.119999999999</v>
      </c>
    </row>
    <row r="18" spans="1:9" ht="24">
      <c r="A18" s="12" t="s">
        <v>51</v>
      </c>
      <c r="B18" s="13" t="s">
        <v>52</v>
      </c>
      <c r="C18" s="13" t="s">
        <v>53</v>
      </c>
      <c r="D18" s="15" t="s">
        <v>18</v>
      </c>
      <c r="E18" s="17" t="s">
        <v>22</v>
      </c>
      <c r="F18" s="13">
        <v>59.83</v>
      </c>
      <c r="G18" s="13">
        <v>35.77</v>
      </c>
      <c r="H18" s="14">
        <v>2140</v>
      </c>
      <c r="I18" s="14">
        <f t="shared" si="0"/>
        <v>14914.119999999999</v>
      </c>
    </row>
    <row r="19" spans="1:9" ht="24">
      <c r="A19" s="12" t="s">
        <v>55</v>
      </c>
      <c r="B19" s="13" t="s">
        <v>56</v>
      </c>
      <c r="C19" s="13" t="s">
        <v>21</v>
      </c>
      <c r="D19" s="15" t="s">
        <v>57</v>
      </c>
      <c r="E19" s="13" t="s">
        <v>22</v>
      </c>
      <c r="F19" s="13">
        <v>48.08</v>
      </c>
      <c r="G19" s="13">
        <v>35.77</v>
      </c>
      <c r="H19" s="14">
        <v>1720</v>
      </c>
      <c r="I19" s="14">
        <f t="shared" si="0"/>
        <v>16634.12</v>
      </c>
    </row>
    <row r="20" spans="1:9" ht="24">
      <c r="A20" s="12" t="s">
        <v>58</v>
      </c>
      <c r="B20" s="13" t="s">
        <v>59</v>
      </c>
      <c r="C20" s="13" t="s">
        <v>20</v>
      </c>
      <c r="D20" s="15" t="s">
        <v>17</v>
      </c>
      <c r="E20" s="13" t="s">
        <v>22</v>
      </c>
      <c r="F20" s="13">
        <v>63.18</v>
      </c>
      <c r="G20" s="13">
        <v>35.77</v>
      </c>
      <c r="H20" s="14">
        <v>2260</v>
      </c>
      <c r="I20" s="14">
        <f t="shared" si="0"/>
        <v>18894.12</v>
      </c>
    </row>
    <row r="21" spans="1:9" ht="24">
      <c r="A21" s="12" t="s">
        <v>61</v>
      </c>
      <c r="B21" s="13" t="s">
        <v>62</v>
      </c>
      <c r="C21" s="13" t="s">
        <v>39</v>
      </c>
      <c r="D21" s="15" t="s">
        <v>63</v>
      </c>
      <c r="E21" s="13" t="s">
        <v>22</v>
      </c>
      <c r="F21" s="13">
        <v>111</v>
      </c>
      <c r="G21" s="13">
        <v>35.77</v>
      </c>
      <c r="H21" s="14">
        <v>3970.5</v>
      </c>
      <c r="I21" s="14">
        <f t="shared" si="0"/>
        <v>22864.62</v>
      </c>
    </row>
    <row r="22" spans="1:9" ht="24">
      <c r="A22" s="12" t="s">
        <v>61</v>
      </c>
      <c r="B22" s="13" t="s">
        <v>64</v>
      </c>
      <c r="C22" s="13" t="s">
        <v>44</v>
      </c>
      <c r="D22" s="15" t="s">
        <v>63</v>
      </c>
      <c r="E22" s="18" t="s">
        <v>42</v>
      </c>
      <c r="F22" s="13">
        <v>4</v>
      </c>
      <c r="G22" s="13">
        <v>36.78</v>
      </c>
      <c r="H22" s="14">
        <v>147.12</v>
      </c>
      <c r="I22" s="14">
        <f t="shared" si="0"/>
        <v>23011.739999999998</v>
      </c>
    </row>
    <row r="23" spans="1:9" ht="24">
      <c r="A23" s="12" t="s">
        <v>61</v>
      </c>
      <c r="B23" s="13" t="s">
        <v>65</v>
      </c>
      <c r="C23" s="13" t="s">
        <v>48</v>
      </c>
      <c r="D23" s="15" t="s">
        <v>63</v>
      </c>
      <c r="E23" s="18" t="s">
        <v>42</v>
      </c>
      <c r="F23" s="13">
        <v>5</v>
      </c>
      <c r="G23" s="13">
        <v>36.78</v>
      </c>
      <c r="H23" s="14">
        <v>183.9</v>
      </c>
      <c r="I23" s="14">
        <f t="shared" si="0"/>
        <v>23195.64</v>
      </c>
    </row>
    <row r="24" spans="1:9" ht="24">
      <c r="A24" s="12" t="s">
        <v>66</v>
      </c>
      <c r="B24" s="13" t="s">
        <v>67</v>
      </c>
      <c r="C24" s="13" t="s">
        <v>41</v>
      </c>
      <c r="D24" s="15" t="s">
        <v>17</v>
      </c>
      <c r="E24" s="18" t="s">
        <v>42</v>
      </c>
      <c r="F24" s="13">
        <v>3</v>
      </c>
      <c r="G24" s="13">
        <v>36.48</v>
      </c>
      <c r="H24" s="14">
        <v>109.44</v>
      </c>
      <c r="I24" s="14">
        <f t="shared" si="0"/>
        <v>23305.079999999998</v>
      </c>
    </row>
    <row r="25" spans="1:9" ht="24">
      <c r="A25" s="12" t="s">
        <v>66</v>
      </c>
      <c r="B25" s="13" t="s">
        <v>68</v>
      </c>
      <c r="C25" s="13" t="s">
        <v>46</v>
      </c>
      <c r="D25" s="15" t="s">
        <v>17</v>
      </c>
      <c r="E25" s="18" t="s">
        <v>42</v>
      </c>
      <c r="F25" s="13">
        <v>5</v>
      </c>
      <c r="G25" s="13">
        <v>36.48</v>
      </c>
      <c r="H25" s="14">
        <v>182.4</v>
      </c>
      <c r="I25" s="14">
        <f t="shared" si="0"/>
        <v>23487.48</v>
      </c>
    </row>
    <row r="26" spans="1:9" ht="24">
      <c r="A26" s="12" t="s">
        <v>66</v>
      </c>
      <c r="B26" s="13" t="s">
        <v>69</v>
      </c>
      <c r="C26" s="13" t="s">
        <v>70</v>
      </c>
      <c r="D26" s="15" t="s">
        <v>17</v>
      </c>
      <c r="E26" s="18" t="s">
        <v>42</v>
      </c>
      <c r="F26" s="13">
        <v>4</v>
      </c>
      <c r="G26" s="13">
        <v>36.48</v>
      </c>
      <c r="H26" s="14">
        <v>145.92</v>
      </c>
      <c r="I26" s="14">
        <f t="shared" si="0"/>
        <v>23633.399999999998</v>
      </c>
    </row>
    <row r="27" spans="1:9" ht="24">
      <c r="A27" s="12" t="s">
        <v>71</v>
      </c>
      <c r="B27" s="13" t="s">
        <v>72</v>
      </c>
      <c r="C27" s="13" t="s">
        <v>21</v>
      </c>
      <c r="D27" s="15" t="s">
        <v>17</v>
      </c>
      <c r="E27" s="17" t="s">
        <v>22</v>
      </c>
      <c r="F27" s="13">
        <v>53.12</v>
      </c>
      <c r="G27" s="13">
        <v>35.77</v>
      </c>
      <c r="H27" s="14">
        <v>1900</v>
      </c>
      <c r="I27" s="14">
        <f t="shared" si="0"/>
        <v>25533.399999999998</v>
      </c>
    </row>
    <row r="28" spans="1:9" ht="24">
      <c r="A28" s="12" t="s">
        <v>73</v>
      </c>
      <c r="B28" s="13" t="s">
        <v>74</v>
      </c>
      <c r="C28" s="13" t="s">
        <v>20</v>
      </c>
      <c r="D28" s="15" t="s">
        <v>75</v>
      </c>
      <c r="E28" s="17" t="s">
        <v>22</v>
      </c>
      <c r="F28" s="13">
        <v>64.36</v>
      </c>
      <c r="G28" s="13">
        <v>35.27</v>
      </c>
      <c r="H28" s="14">
        <v>2270</v>
      </c>
      <c r="I28" s="14">
        <f t="shared" si="0"/>
        <v>27803.399999999998</v>
      </c>
    </row>
    <row r="29" spans="1:9" ht="24">
      <c r="A29" s="12" t="s">
        <v>76</v>
      </c>
      <c r="B29" s="13" t="s">
        <v>77</v>
      </c>
      <c r="C29" s="13" t="s">
        <v>53</v>
      </c>
      <c r="D29" s="15" t="s">
        <v>63</v>
      </c>
      <c r="E29" s="17" t="s">
        <v>22</v>
      </c>
      <c r="F29" s="13">
        <v>43.14</v>
      </c>
      <c r="G29" s="13">
        <v>34.77</v>
      </c>
      <c r="H29" s="14">
        <v>1500</v>
      </c>
      <c r="I29" s="14">
        <f t="shared" si="0"/>
        <v>29303.399999999998</v>
      </c>
    </row>
    <row r="30" spans="1:9" ht="24">
      <c r="A30" s="12" t="s">
        <v>76</v>
      </c>
      <c r="B30" s="13" t="s">
        <v>78</v>
      </c>
      <c r="C30" s="13" t="s">
        <v>44</v>
      </c>
      <c r="D30" s="15" t="s">
        <v>63</v>
      </c>
      <c r="E30" s="18" t="s">
        <v>42</v>
      </c>
      <c r="F30" s="13">
        <v>4</v>
      </c>
      <c r="G30" s="13">
        <v>36.88</v>
      </c>
      <c r="H30" s="14">
        <v>147.52</v>
      </c>
      <c r="I30" s="14">
        <f t="shared" si="0"/>
        <v>29450.92</v>
      </c>
    </row>
    <row r="31" spans="1:9" ht="24">
      <c r="A31" s="19" t="s">
        <v>80</v>
      </c>
      <c r="B31" s="20" t="s">
        <v>81</v>
      </c>
      <c r="C31" s="20" t="s">
        <v>20</v>
      </c>
      <c r="D31" s="21" t="s">
        <v>82</v>
      </c>
      <c r="E31" s="20" t="s">
        <v>22</v>
      </c>
      <c r="F31" s="20">
        <v>44.87</v>
      </c>
      <c r="G31" s="20">
        <v>34.77</v>
      </c>
      <c r="H31" s="22">
        <v>1560</v>
      </c>
      <c r="I31" s="14">
        <f t="shared" si="0"/>
        <v>31010.92</v>
      </c>
    </row>
    <row r="32" spans="1:9" ht="24">
      <c r="A32" s="19" t="s">
        <v>83</v>
      </c>
      <c r="B32" s="20" t="s">
        <v>84</v>
      </c>
      <c r="C32" s="20" t="s">
        <v>20</v>
      </c>
      <c r="D32" s="21" t="s">
        <v>28</v>
      </c>
      <c r="E32" s="23" t="s">
        <v>22</v>
      </c>
      <c r="F32" s="20">
        <v>22.15</v>
      </c>
      <c r="G32" s="20">
        <v>34.77</v>
      </c>
      <c r="H32" s="22">
        <v>770.2</v>
      </c>
      <c r="I32" s="22">
        <f aca="true" t="shared" si="1" ref="I32:I40">I31+H32</f>
        <v>31781.12</v>
      </c>
    </row>
    <row r="33" spans="1:9" ht="24">
      <c r="A33" s="19" t="s">
        <v>85</v>
      </c>
      <c r="B33" s="20" t="s">
        <v>86</v>
      </c>
      <c r="C33" s="20" t="s">
        <v>20</v>
      </c>
      <c r="D33" s="21" t="s">
        <v>17</v>
      </c>
      <c r="E33" s="23" t="s">
        <v>22</v>
      </c>
      <c r="F33" s="20">
        <v>63.27</v>
      </c>
      <c r="G33" s="20">
        <v>34.77</v>
      </c>
      <c r="H33" s="22">
        <v>2200</v>
      </c>
      <c r="I33" s="22">
        <f t="shared" si="1"/>
        <v>33981.119999999995</v>
      </c>
    </row>
    <row r="34" spans="1:9" ht="24">
      <c r="A34" s="19" t="s">
        <v>85</v>
      </c>
      <c r="B34" s="20" t="s">
        <v>87</v>
      </c>
      <c r="C34" s="20" t="s">
        <v>48</v>
      </c>
      <c r="D34" s="21" t="s">
        <v>17</v>
      </c>
      <c r="E34" s="18" t="s">
        <v>42</v>
      </c>
      <c r="F34" s="20">
        <v>5</v>
      </c>
      <c r="G34" s="20">
        <v>36.28</v>
      </c>
      <c r="H34" s="22">
        <v>181.4</v>
      </c>
      <c r="I34" s="22">
        <f t="shared" si="1"/>
        <v>34162.52</v>
      </c>
    </row>
    <row r="35" spans="1:9" ht="24">
      <c r="A35" s="19" t="s">
        <v>88</v>
      </c>
      <c r="B35" s="20" t="s">
        <v>89</v>
      </c>
      <c r="C35" s="20" t="s">
        <v>39</v>
      </c>
      <c r="D35" s="21" t="s">
        <v>63</v>
      </c>
      <c r="E35" s="23" t="s">
        <v>22</v>
      </c>
      <c r="F35" s="20">
        <v>77.66</v>
      </c>
      <c r="G35" s="20">
        <v>34.77</v>
      </c>
      <c r="H35" s="22">
        <v>2700.2</v>
      </c>
      <c r="I35" s="22">
        <f t="shared" si="1"/>
        <v>36862.719999999994</v>
      </c>
    </row>
    <row r="36" spans="1:9" ht="24">
      <c r="A36" s="19" t="s">
        <v>88</v>
      </c>
      <c r="B36" s="20" t="s">
        <v>90</v>
      </c>
      <c r="C36" s="20" t="s">
        <v>41</v>
      </c>
      <c r="D36" s="21" t="s">
        <v>91</v>
      </c>
      <c r="E36" s="18" t="s">
        <v>42</v>
      </c>
      <c r="F36" s="20">
        <v>3</v>
      </c>
      <c r="G36" s="20">
        <v>35.68</v>
      </c>
      <c r="H36" s="22">
        <v>107.04</v>
      </c>
      <c r="I36" s="22">
        <f t="shared" si="1"/>
        <v>36969.759999999995</v>
      </c>
    </row>
    <row r="37" spans="1:9" ht="24">
      <c r="A37" s="19" t="s">
        <v>88</v>
      </c>
      <c r="B37" s="20" t="s">
        <v>92</v>
      </c>
      <c r="C37" s="20" t="s">
        <v>44</v>
      </c>
      <c r="D37" s="21" t="s">
        <v>63</v>
      </c>
      <c r="E37" s="18" t="s">
        <v>42</v>
      </c>
      <c r="F37" s="20">
        <v>4</v>
      </c>
      <c r="G37" s="20">
        <v>35.68</v>
      </c>
      <c r="H37" s="22">
        <v>142.72</v>
      </c>
      <c r="I37" s="22">
        <f t="shared" si="1"/>
        <v>37112.479999999996</v>
      </c>
    </row>
    <row r="38" spans="1:9" ht="24">
      <c r="A38" s="19" t="s">
        <v>88</v>
      </c>
      <c r="B38" s="20" t="s">
        <v>93</v>
      </c>
      <c r="C38" s="20" t="s">
        <v>48</v>
      </c>
      <c r="D38" s="21" t="s">
        <v>63</v>
      </c>
      <c r="E38" s="18" t="s">
        <v>42</v>
      </c>
      <c r="F38" s="20">
        <v>5</v>
      </c>
      <c r="G38" s="20">
        <v>35.68</v>
      </c>
      <c r="H38" s="22">
        <v>178.4</v>
      </c>
      <c r="I38" s="22">
        <f t="shared" si="1"/>
        <v>37290.88</v>
      </c>
    </row>
    <row r="39" spans="1:9" ht="24">
      <c r="A39" s="19" t="s">
        <v>94</v>
      </c>
      <c r="B39" s="20" t="s">
        <v>95</v>
      </c>
      <c r="C39" s="20" t="s">
        <v>21</v>
      </c>
      <c r="D39" s="21" t="s">
        <v>17</v>
      </c>
      <c r="E39" s="23" t="s">
        <v>22</v>
      </c>
      <c r="F39" s="20">
        <v>44.94</v>
      </c>
      <c r="G39" s="20">
        <v>34.27</v>
      </c>
      <c r="H39" s="22">
        <v>1540</v>
      </c>
      <c r="I39" s="22">
        <f t="shared" si="1"/>
        <v>38830.88</v>
      </c>
    </row>
    <row r="40" spans="1:9" ht="24">
      <c r="A40" s="19" t="s">
        <v>94</v>
      </c>
      <c r="B40" s="20" t="s">
        <v>96</v>
      </c>
      <c r="C40" s="20" t="s">
        <v>41</v>
      </c>
      <c r="D40" s="21" t="s">
        <v>17</v>
      </c>
      <c r="E40" s="18" t="s">
        <v>42</v>
      </c>
      <c r="F40" s="20">
        <v>3</v>
      </c>
      <c r="G40" s="20">
        <v>37.18</v>
      </c>
      <c r="H40" s="22">
        <v>111.54</v>
      </c>
      <c r="I40" s="22">
        <f t="shared" si="1"/>
        <v>38942.42</v>
      </c>
    </row>
    <row r="41" spans="1:9" ht="24">
      <c r="A41" s="19" t="s">
        <v>94</v>
      </c>
      <c r="B41" s="20" t="s">
        <v>97</v>
      </c>
      <c r="C41" s="20" t="s">
        <v>46</v>
      </c>
      <c r="D41" s="21" t="s">
        <v>17</v>
      </c>
      <c r="E41" s="18" t="s">
        <v>42</v>
      </c>
      <c r="F41" s="20">
        <v>5</v>
      </c>
      <c r="G41" s="20">
        <v>37.18</v>
      </c>
      <c r="H41" s="22">
        <v>185.9</v>
      </c>
      <c r="I41" s="22">
        <f>I40+H41</f>
        <v>39128.32</v>
      </c>
    </row>
    <row r="42" spans="1:9" ht="24">
      <c r="A42" s="19" t="s">
        <v>94</v>
      </c>
      <c r="B42" s="20" t="s">
        <v>98</v>
      </c>
      <c r="C42" s="20" t="s">
        <v>70</v>
      </c>
      <c r="D42" s="21" t="s">
        <v>17</v>
      </c>
      <c r="E42" s="18" t="s">
        <v>42</v>
      </c>
      <c r="F42" s="20">
        <v>4</v>
      </c>
      <c r="G42" s="20">
        <v>37.18</v>
      </c>
      <c r="H42" s="22">
        <v>148.72</v>
      </c>
      <c r="I42" s="22">
        <f>I41+H42</f>
        <v>39277.04</v>
      </c>
    </row>
    <row r="43" spans="1:9" ht="24">
      <c r="A43" s="29" t="s">
        <v>15</v>
      </c>
      <c r="B43" s="30"/>
      <c r="C43" s="30"/>
      <c r="D43" s="30"/>
      <c r="E43" s="30"/>
      <c r="F43" s="30"/>
      <c r="G43" s="30"/>
      <c r="H43" s="31"/>
      <c r="I43" s="16">
        <f>I42</f>
        <v>39277.04</v>
      </c>
    </row>
  </sheetData>
  <sheetProtection/>
  <mergeCells count="6">
    <mergeCell ref="A1:I1"/>
    <mergeCell ref="A2:I2"/>
    <mergeCell ref="A5:A7"/>
    <mergeCell ref="D5:D7"/>
    <mergeCell ref="E5:I5"/>
    <mergeCell ref="A43:H43"/>
  </mergeCells>
  <printOptions/>
  <pageMargins left="0.1968503937007874" right="0.1968503937007874" top="0.31496062992125984" bottom="0.3149606299212598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</dc:creator>
  <cp:keywords/>
  <dc:description/>
  <cp:lastModifiedBy>Admin</cp:lastModifiedBy>
  <cp:lastPrinted>2023-04-03T04:57:44Z</cp:lastPrinted>
  <dcterms:created xsi:type="dcterms:W3CDTF">2014-02-10T04:32:58Z</dcterms:created>
  <dcterms:modified xsi:type="dcterms:W3CDTF">2023-04-03T06:46:56Z</dcterms:modified>
  <cp:category/>
  <cp:version/>
  <cp:contentType/>
  <cp:contentStatus/>
</cp:coreProperties>
</file>